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Sheet1!$A$3:$M$20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E3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  <comment ref="F3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  <comment ref="G3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  <comment ref="E21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  <comment ref="F21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  <comment ref="G21" authorId="0">
      <text>
        <r>
          <rPr>
            <sz val="9"/>
            <rFont val="宋体"/>
            <charset val="134"/>
          </rPr>
          <t>作者:
有不动产号,无需填写土地证号和房产证号
二选一</t>
        </r>
      </text>
    </comment>
  </commentList>
</comments>
</file>

<file path=xl/sharedStrings.xml><?xml version="1.0" encoding="utf-8"?>
<sst xmlns="http://schemas.openxmlformats.org/spreadsheetml/2006/main" count="232" uniqueCount="69">
  <si>
    <t>转让标的明细表</t>
  </si>
  <si>
    <t>序号</t>
  </si>
  <si>
    <t>产权持有单位</t>
  </si>
  <si>
    <t>所在区域</t>
  </si>
  <si>
    <t>物业名称/证载地址</t>
  </si>
  <si>
    <t>土地证号</t>
  </si>
  <si>
    <t>房产证号</t>
  </si>
  <si>
    <t>不动产权证号</t>
  </si>
  <si>
    <t>证载土地
用途</t>
  </si>
  <si>
    <t>证载物业
用途</t>
  </si>
  <si>
    <t>证载土地面积（平方米）</t>
  </si>
  <si>
    <t>证载建筑面积(含公摊，平方米)</t>
  </si>
  <si>
    <t>证载土地
权利性质</t>
  </si>
  <si>
    <t>评估总价（元）</t>
  </si>
  <si>
    <t>转让底价（元）</t>
  </si>
  <si>
    <t>保证金（元）</t>
  </si>
  <si>
    <t>是否放弃优先购买权</t>
  </si>
  <si>
    <t>资产概述</t>
  </si>
  <si>
    <t>中山城市建设集团有限公司</t>
  </si>
  <si>
    <t>东区</t>
  </si>
  <si>
    <t>中山市东区兴文路13号帝璟东方园商务区车库253号汽车位</t>
  </si>
  <si>
    <t>/</t>
  </si>
  <si>
    <t>粤(2016)中山市不动产权第0087330号</t>
  </si>
  <si>
    <t>商业住宅</t>
  </si>
  <si>
    <t>车库</t>
  </si>
  <si>
    <t>出让</t>
  </si>
  <si>
    <t>是</t>
  </si>
  <si>
    <t>空置状态，无抵押无查封</t>
  </si>
  <si>
    <t>中山市东区兴文路13号帝璟东方园商务区车库254号汽车位</t>
  </si>
  <si>
    <t>粤(2016)中山市不动产权第0087331号</t>
  </si>
  <si>
    <t>中山市东区兴文路13号帝璟东方园商务区车库256号汽车位</t>
  </si>
  <si>
    <t>粤(2017)中山市不动产权第0042369号</t>
  </si>
  <si>
    <t>中山市东区兴文路13号帝璟东方园商务区车库258号汽车位</t>
  </si>
  <si>
    <t>粤(2017)中山市不动产权第0042324号</t>
  </si>
  <si>
    <t>中山市东区兴文路13号帝璟东方园商务区车库261号汽车位</t>
  </si>
  <si>
    <t>粤(2016)中山市不动产权第0087335号</t>
  </si>
  <si>
    <t>中山市东区兴文路13号帝璟东方园商务区车库262号汽车位</t>
  </si>
  <si>
    <t>粤(2016)中山市不动产权第0087336号</t>
  </si>
  <si>
    <t>中山市东区兴文路13号帝璟东方园商务区车库263号汽车位</t>
  </si>
  <si>
    <t>粤(2016)中山市不动产权第0087337号</t>
  </si>
  <si>
    <t>中山市东区兴文路13号帝璟东方园商务区车库264号汽车位</t>
  </si>
  <si>
    <t>粤(2017)中山市不动产权第0034490号</t>
  </si>
  <si>
    <t>中山市东区兴文路13号帝璟东方园商务区车库265号汽车位</t>
  </si>
  <si>
    <t>粤(2017)中山市不动产权第0040339号</t>
  </si>
  <si>
    <t>中山市东区兴文路13号帝璟东方园商务区车库266号汽车位</t>
  </si>
  <si>
    <t>粤(2017)中山市不动产权第0040358号</t>
  </si>
  <si>
    <t>中山市东区兴文路13号帝璟东方园商务区车库267号汽车位</t>
  </si>
  <si>
    <t>粤(2017)中山市不动产权第0040383号</t>
  </si>
  <si>
    <t>中山市东区兴文路13号帝璟东方园商务区车库269号汽车位</t>
  </si>
  <si>
    <t>粤(2017)中山市不动产权第0040643号</t>
  </si>
  <si>
    <t>中山市东区兴文路13号帝璟东方园商务区车库293号汽车位</t>
  </si>
  <si>
    <t>中府国用（2015）第易2103941号</t>
  </si>
  <si>
    <t>粤房地权证中府字第0215046799号</t>
  </si>
  <si>
    <t>中山市东区兴文路13号帝璟东方园商务区车库294号汽车位</t>
  </si>
  <si>
    <t>中府国用（2015）第易2103938号</t>
  </si>
  <si>
    <t>粤房地权证中府字第0215046780号</t>
  </si>
  <si>
    <t>中山市东区兴文路13号帝璟东方园商务区车库295号汽车位</t>
  </si>
  <si>
    <t>中府国用（2015）第易2103936号</t>
  </si>
  <si>
    <t>粤房地权证中府字第0215046771号</t>
  </si>
  <si>
    <t>中山市东区中山四路86号尚峰花园2座1梯301房</t>
  </si>
  <si>
    <t>粤（2017）中山市不动产权第0098040号</t>
  </si>
  <si>
    <t>住宅</t>
  </si>
  <si>
    <t>中山市东区东裕路翡翠花园翠鸣街1号D座202号</t>
  </si>
  <si>
    <t>粤（2017）中山市不动产权第0290482号</t>
  </si>
  <si>
    <t>城镇住宅用地</t>
  </si>
  <si>
    <t>石岐区</t>
  </si>
  <si>
    <t>中山市石岐区东华路28号1幢1101房</t>
  </si>
  <si>
    <t>粤（2017）中山市不动产权第0267830号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</si>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</sst>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;[Red]#,##0.00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微软简标宋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zoomScale="80" zoomScaleNormal="80" workbookViewId="0">
      <pane xSplit="3" ySplit="3" topLeftCell="D18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30" customHeight="1"/>
  <cols>
    <col min="1" max="1" width="7.25833333333333" style="3" customWidth="1"/>
    <col min="2" max="2" width="15.625" style="3" customWidth="1"/>
    <col min="3" max="3" width="9.75833333333333" style="3" customWidth="1"/>
    <col min="4" max="4" width="21" style="3" customWidth="1"/>
    <col min="5" max="10" width="21.625" style="3" customWidth="1"/>
    <col min="11" max="11" width="10.625" style="3" customWidth="1"/>
    <col min="12" max="12" width="13.6" style="3" customWidth="1"/>
    <col min="13" max="13" width="16.6333333333333" style="3" customWidth="1"/>
    <col min="14" max="14" width="14.6833333333333" style="3" customWidth="1"/>
    <col min="15" max="15" width="9" style="3"/>
    <col min="16" max="16" width="9.375" style="3"/>
    <col min="17" max="17" width="15.9333333333333" style="3" customWidth="1"/>
    <col min="18" max="16384" width="9" style="3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2" customFormat="1" ht="63" customHeight="1" spans="1:17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5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</row>
    <row r="4" s="1" customFormat="1" ht="45" customHeight="1" spans="1:17">
      <c r="A4" s="7">
        <v>1</v>
      </c>
      <c r="B4" s="8" t="s">
        <v>18</v>
      </c>
      <c r="C4" s="7" t="s">
        <v>19</v>
      </c>
      <c r="D4" s="8" t="s">
        <v>20</v>
      </c>
      <c r="E4" s="9" t="s">
        <v>21</v>
      </c>
      <c r="F4" s="8" t="s">
        <v>21</v>
      </c>
      <c r="G4" s="8" t="s">
        <v>22</v>
      </c>
      <c r="H4" s="7" t="s">
        <v>23</v>
      </c>
      <c r="I4" s="7" t="s">
        <v>24</v>
      </c>
      <c r="J4" s="9">
        <v>6.4</v>
      </c>
      <c r="K4" s="12">
        <v>28.36</v>
      </c>
      <c r="L4" s="7" t="s">
        <v>25</v>
      </c>
      <c r="M4" s="13">
        <v>240000</v>
      </c>
      <c r="N4" s="13">
        <f>M4</f>
        <v>240000</v>
      </c>
      <c r="O4" s="9">
        <f>N4*0.1</f>
        <v>24000</v>
      </c>
      <c r="P4" s="6" t="s">
        <v>26</v>
      </c>
      <c r="Q4" s="6" t="s">
        <v>27</v>
      </c>
    </row>
    <row r="5" s="1" customFormat="1" ht="45" customHeight="1" spans="1:17">
      <c r="A5" s="7">
        <v>2</v>
      </c>
      <c r="B5" s="8" t="s">
        <v>18</v>
      </c>
      <c r="C5" s="7" t="s">
        <v>19</v>
      </c>
      <c r="D5" s="8" t="s">
        <v>28</v>
      </c>
      <c r="E5" s="9" t="s">
        <v>21</v>
      </c>
      <c r="F5" s="8" t="s">
        <v>21</v>
      </c>
      <c r="G5" s="8" t="s">
        <v>29</v>
      </c>
      <c r="H5" s="7" t="s">
        <v>23</v>
      </c>
      <c r="I5" s="7" t="s">
        <v>24</v>
      </c>
      <c r="J5" s="9">
        <v>6.3</v>
      </c>
      <c r="K5" s="12">
        <v>27.8</v>
      </c>
      <c r="L5" s="7" t="s">
        <v>25</v>
      </c>
      <c r="M5" s="13">
        <v>240000</v>
      </c>
      <c r="N5" s="13">
        <f>M5</f>
        <v>240000</v>
      </c>
      <c r="O5" s="9">
        <f>N5*0.1</f>
        <v>24000</v>
      </c>
      <c r="P5" s="6" t="s">
        <v>26</v>
      </c>
      <c r="Q5" s="6" t="s">
        <v>27</v>
      </c>
    </row>
    <row r="6" s="1" customFormat="1" ht="45" customHeight="1" spans="1:17">
      <c r="A6" s="7">
        <v>3</v>
      </c>
      <c r="B6" s="8" t="s">
        <v>18</v>
      </c>
      <c r="C6" s="7" t="s">
        <v>19</v>
      </c>
      <c r="D6" s="8" t="s">
        <v>30</v>
      </c>
      <c r="E6" s="9" t="s">
        <v>21</v>
      </c>
      <c r="F6" s="8" t="s">
        <v>21</v>
      </c>
      <c r="G6" s="8" t="s">
        <v>31</v>
      </c>
      <c r="H6" s="7" t="s">
        <v>23</v>
      </c>
      <c r="I6" s="7" t="s">
        <v>24</v>
      </c>
      <c r="J6" s="9">
        <v>6.4</v>
      </c>
      <c r="K6" s="9">
        <v>28.08</v>
      </c>
      <c r="L6" s="7" t="s">
        <v>25</v>
      </c>
      <c r="M6" s="13">
        <v>240000</v>
      </c>
      <c r="N6" s="13">
        <f>M6</f>
        <v>240000</v>
      </c>
      <c r="O6" s="9">
        <f>N6*0.1</f>
        <v>24000</v>
      </c>
      <c r="P6" s="6" t="s">
        <v>26</v>
      </c>
      <c r="Q6" s="6" t="s">
        <v>27</v>
      </c>
    </row>
    <row r="7" s="1" customFormat="1" ht="45" customHeight="1" spans="1:17">
      <c r="A7" s="7">
        <v>4</v>
      </c>
      <c r="B7" s="8" t="s">
        <v>18</v>
      </c>
      <c r="C7" s="7" t="s">
        <v>19</v>
      </c>
      <c r="D7" s="8" t="s">
        <v>32</v>
      </c>
      <c r="E7" s="9" t="s">
        <v>21</v>
      </c>
      <c r="F7" s="8" t="s">
        <v>21</v>
      </c>
      <c r="G7" s="8" t="s">
        <v>33</v>
      </c>
      <c r="H7" s="7" t="s">
        <v>23</v>
      </c>
      <c r="I7" s="7" t="s">
        <v>24</v>
      </c>
      <c r="J7" s="9">
        <v>6.4</v>
      </c>
      <c r="K7" s="9">
        <v>28.08</v>
      </c>
      <c r="L7" s="7" t="s">
        <v>25</v>
      </c>
      <c r="M7" s="13">
        <v>240000</v>
      </c>
      <c r="N7" s="13">
        <f>M7</f>
        <v>240000</v>
      </c>
      <c r="O7" s="9">
        <f>N7*0.1</f>
        <v>24000</v>
      </c>
      <c r="P7" s="6" t="s">
        <v>26</v>
      </c>
      <c r="Q7" s="6" t="s">
        <v>27</v>
      </c>
    </row>
    <row r="8" s="1" customFormat="1" ht="45" customHeight="1" spans="1:17">
      <c r="A8" s="7">
        <v>5</v>
      </c>
      <c r="B8" s="8" t="s">
        <v>18</v>
      </c>
      <c r="C8" s="7" t="s">
        <v>19</v>
      </c>
      <c r="D8" s="8" t="s">
        <v>34</v>
      </c>
      <c r="E8" s="9" t="s">
        <v>21</v>
      </c>
      <c r="F8" s="8" t="s">
        <v>21</v>
      </c>
      <c r="G8" s="8" t="s">
        <v>35</v>
      </c>
      <c r="H8" s="7" t="s">
        <v>23</v>
      </c>
      <c r="I8" s="7" t="s">
        <v>24</v>
      </c>
      <c r="J8" s="9">
        <v>6.3</v>
      </c>
      <c r="K8" s="9">
        <v>27.63</v>
      </c>
      <c r="L8" s="7" t="s">
        <v>25</v>
      </c>
      <c r="M8" s="13">
        <v>240000</v>
      </c>
      <c r="N8" s="13">
        <f>M8</f>
        <v>240000</v>
      </c>
      <c r="O8" s="9">
        <f>N8*0.1</f>
        <v>24000</v>
      </c>
      <c r="P8" s="6" t="s">
        <v>26</v>
      </c>
      <c r="Q8" s="6" t="s">
        <v>27</v>
      </c>
    </row>
    <row r="9" s="1" customFormat="1" ht="45" customHeight="1" spans="1:17">
      <c r="A9" s="7">
        <v>6</v>
      </c>
      <c r="B9" s="8" t="s">
        <v>18</v>
      </c>
      <c r="C9" s="7" t="s">
        <v>19</v>
      </c>
      <c r="D9" s="8" t="s">
        <v>36</v>
      </c>
      <c r="E9" s="9" t="s">
        <v>21</v>
      </c>
      <c r="F9" s="8" t="s">
        <v>21</v>
      </c>
      <c r="G9" s="8" t="s">
        <v>37</v>
      </c>
      <c r="H9" s="7" t="s">
        <v>23</v>
      </c>
      <c r="I9" s="7" t="s">
        <v>24</v>
      </c>
      <c r="J9" s="9">
        <v>5.9</v>
      </c>
      <c r="K9" s="9">
        <v>26.15</v>
      </c>
      <c r="L9" s="7" t="s">
        <v>25</v>
      </c>
      <c r="M9" s="13">
        <v>240000</v>
      </c>
      <c r="N9" s="13">
        <f>M9</f>
        <v>240000</v>
      </c>
      <c r="O9" s="9">
        <f>N9*0.1</f>
        <v>24000</v>
      </c>
      <c r="P9" s="6" t="s">
        <v>26</v>
      </c>
      <c r="Q9" s="6" t="s">
        <v>27</v>
      </c>
    </row>
    <row r="10" s="1" customFormat="1" ht="45" customHeight="1" spans="1:17">
      <c r="A10" s="7">
        <v>7</v>
      </c>
      <c r="B10" s="8" t="s">
        <v>18</v>
      </c>
      <c r="C10" s="7" t="s">
        <v>19</v>
      </c>
      <c r="D10" s="8" t="s">
        <v>38</v>
      </c>
      <c r="E10" s="9" t="s">
        <v>21</v>
      </c>
      <c r="F10" s="8" t="s">
        <v>21</v>
      </c>
      <c r="G10" s="8" t="s">
        <v>39</v>
      </c>
      <c r="H10" s="7" t="s">
        <v>23</v>
      </c>
      <c r="I10" s="7" t="s">
        <v>24</v>
      </c>
      <c r="J10" s="9">
        <v>6.2</v>
      </c>
      <c r="K10" s="9">
        <v>27.2</v>
      </c>
      <c r="L10" s="7" t="s">
        <v>25</v>
      </c>
      <c r="M10" s="13">
        <v>240000</v>
      </c>
      <c r="N10" s="13">
        <f>M10</f>
        <v>240000</v>
      </c>
      <c r="O10" s="9">
        <f>N10*0.1</f>
        <v>24000</v>
      </c>
      <c r="P10" s="6" t="s">
        <v>26</v>
      </c>
      <c r="Q10" s="6" t="s">
        <v>27</v>
      </c>
    </row>
    <row r="11" s="1" customFormat="1" ht="45" customHeight="1" spans="1:17">
      <c r="A11" s="7">
        <v>8</v>
      </c>
      <c r="B11" s="8" t="s">
        <v>18</v>
      </c>
      <c r="C11" s="7" t="s">
        <v>19</v>
      </c>
      <c r="D11" s="8" t="s">
        <v>40</v>
      </c>
      <c r="E11" s="9" t="s">
        <v>21</v>
      </c>
      <c r="F11" s="8" t="s">
        <v>21</v>
      </c>
      <c r="G11" s="8" t="s">
        <v>41</v>
      </c>
      <c r="H11" s="7" t="s">
        <v>23</v>
      </c>
      <c r="I11" s="7" t="s">
        <v>24</v>
      </c>
      <c r="J11" s="9">
        <v>6.1</v>
      </c>
      <c r="K11" s="9">
        <v>26.73</v>
      </c>
      <c r="L11" s="7" t="s">
        <v>25</v>
      </c>
      <c r="M11" s="13">
        <v>240000</v>
      </c>
      <c r="N11" s="13">
        <f>M11</f>
        <v>240000</v>
      </c>
      <c r="O11" s="9">
        <f>N11*0.1</f>
        <v>24000</v>
      </c>
      <c r="P11" s="6" t="s">
        <v>26</v>
      </c>
      <c r="Q11" s="6" t="s">
        <v>27</v>
      </c>
    </row>
    <row r="12" s="1" customFormat="1" ht="45" customHeight="1" spans="1:17">
      <c r="A12" s="7">
        <v>9</v>
      </c>
      <c r="B12" s="8" t="s">
        <v>18</v>
      </c>
      <c r="C12" s="7" t="s">
        <v>19</v>
      </c>
      <c r="D12" s="8" t="s">
        <v>42</v>
      </c>
      <c r="E12" s="9" t="s">
        <v>21</v>
      </c>
      <c r="F12" s="8" t="s">
        <v>21</v>
      </c>
      <c r="G12" s="8" t="s">
        <v>43</v>
      </c>
      <c r="H12" s="7" t="s">
        <v>23</v>
      </c>
      <c r="I12" s="7" t="s">
        <v>24</v>
      </c>
      <c r="J12" s="9">
        <v>5.9</v>
      </c>
      <c r="K12" s="9">
        <v>26.19</v>
      </c>
      <c r="L12" s="7" t="s">
        <v>25</v>
      </c>
      <c r="M12" s="13">
        <v>240000</v>
      </c>
      <c r="N12" s="13">
        <f>M12</f>
        <v>240000</v>
      </c>
      <c r="O12" s="9">
        <f>N12*0.1</f>
        <v>24000</v>
      </c>
      <c r="P12" s="6" t="s">
        <v>26</v>
      </c>
      <c r="Q12" s="6" t="s">
        <v>27</v>
      </c>
    </row>
    <row r="13" s="1" customFormat="1" ht="45" customHeight="1" spans="1:17">
      <c r="A13" s="7">
        <v>10</v>
      </c>
      <c r="B13" s="8" t="s">
        <v>18</v>
      </c>
      <c r="C13" s="7" t="s">
        <v>19</v>
      </c>
      <c r="D13" s="8" t="s">
        <v>44</v>
      </c>
      <c r="E13" s="9" t="s">
        <v>21</v>
      </c>
      <c r="F13" s="8" t="s">
        <v>21</v>
      </c>
      <c r="G13" s="8" t="s">
        <v>45</v>
      </c>
      <c r="H13" s="7" t="s">
        <v>23</v>
      </c>
      <c r="I13" s="7" t="s">
        <v>24</v>
      </c>
      <c r="J13" s="9">
        <v>6.1</v>
      </c>
      <c r="K13" s="9">
        <v>26.94</v>
      </c>
      <c r="L13" s="7" t="s">
        <v>25</v>
      </c>
      <c r="M13" s="13">
        <v>240000</v>
      </c>
      <c r="N13" s="13">
        <f>M13</f>
        <v>240000</v>
      </c>
      <c r="O13" s="9">
        <f>N13*0.1</f>
        <v>24000</v>
      </c>
      <c r="P13" s="6" t="s">
        <v>26</v>
      </c>
      <c r="Q13" s="6" t="s">
        <v>27</v>
      </c>
    </row>
    <row r="14" s="1" customFormat="1" ht="45" customHeight="1" spans="1:17">
      <c r="A14" s="7">
        <v>11</v>
      </c>
      <c r="B14" s="8" t="s">
        <v>18</v>
      </c>
      <c r="C14" s="7" t="s">
        <v>19</v>
      </c>
      <c r="D14" s="8" t="s">
        <v>46</v>
      </c>
      <c r="E14" s="9" t="s">
        <v>21</v>
      </c>
      <c r="F14" s="8" t="s">
        <v>21</v>
      </c>
      <c r="G14" s="8" t="s">
        <v>47</v>
      </c>
      <c r="H14" s="7" t="s">
        <v>23</v>
      </c>
      <c r="I14" s="7" t="s">
        <v>24</v>
      </c>
      <c r="J14" s="9">
        <v>6.2</v>
      </c>
      <c r="K14" s="9">
        <v>27.33</v>
      </c>
      <c r="L14" s="7" t="s">
        <v>25</v>
      </c>
      <c r="M14" s="13">
        <v>240000</v>
      </c>
      <c r="N14" s="13">
        <f>M14</f>
        <v>240000</v>
      </c>
      <c r="O14" s="9">
        <f>N14*0.1</f>
        <v>24000</v>
      </c>
      <c r="P14" s="6" t="s">
        <v>26</v>
      </c>
      <c r="Q14" s="6" t="s">
        <v>27</v>
      </c>
    </row>
    <row r="15" s="1" customFormat="1" ht="45" customHeight="1" spans="1:17">
      <c r="A15" s="7">
        <v>12</v>
      </c>
      <c r="B15" s="8" t="s">
        <v>18</v>
      </c>
      <c r="C15" s="7" t="s">
        <v>19</v>
      </c>
      <c r="D15" s="8" t="s">
        <v>48</v>
      </c>
      <c r="E15" s="9" t="s">
        <v>21</v>
      </c>
      <c r="F15" s="8" t="s">
        <v>21</v>
      </c>
      <c r="G15" s="8" t="s">
        <v>49</v>
      </c>
      <c r="H15" s="7" t="s">
        <v>23</v>
      </c>
      <c r="I15" s="7" t="s">
        <v>24</v>
      </c>
      <c r="J15" s="9">
        <v>6.2</v>
      </c>
      <c r="K15" s="9">
        <v>27.41</v>
      </c>
      <c r="L15" s="7" t="s">
        <v>25</v>
      </c>
      <c r="M15" s="13">
        <v>240000</v>
      </c>
      <c r="N15" s="13">
        <f t="shared" ref="N15:N23" si="0">M15</f>
        <v>240000</v>
      </c>
      <c r="O15" s="9">
        <f t="shared" ref="O15:O24" si="1">N15*0.1</f>
        <v>24000</v>
      </c>
      <c r="P15" s="6" t="s">
        <v>26</v>
      </c>
      <c r="Q15" s="6" t="s">
        <v>27</v>
      </c>
    </row>
    <row r="16" s="1" customFormat="1" ht="45" customHeight="1" spans="1:17">
      <c r="A16" s="7">
        <v>13</v>
      </c>
      <c r="B16" s="8" t="s">
        <v>18</v>
      </c>
      <c r="C16" s="7" t="s">
        <v>19</v>
      </c>
      <c r="D16" s="10" t="s">
        <v>50</v>
      </c>
      <c r="E16" s="11" t="s">
        <v>51</v>
      </c>
      <c r="F16" s="11" t="s">
        <v>52</v>
      </c>
      <c r="G16" s="11" t="s">
        <v>21</v>
      </c>
      <c r="H16" s="7" t="s">
        <v>23</v>
      </c>
      <c r="I16" s="7" t="s">
        <v>24</v>
      </c>
      <c r="J16" s="9">
        <v>6</v>
      </c>
      <c r="K16" s="9">
        <v>26.66</v>
      </c>
      <c r="L16" s="7" t="s">
        <v>25</v>
      </c>
      <c r="M16" s="13">
        <v>240000</v>
      </c>
      <c r="N16" s="13">
        <f t="shared" si="0"/>
        <v>240000</v>
      </c>
      <c r="O16" s="9">
        <f t="shared" si="1"/>
        <v>24000</v>
      </c>
      <c r="P16" s="6" t="s">
        <v>26</v>
      </c>
      <c r="Q16" s="6" t="s">
        <v>27</v>
      </c>
    </row>
    <row r="17" s="1" customFormat="1" ht="45" customHeight="1" spans="1:17">
      <c r="A17" s="7">
        <v>14</v>
      </c>
      <c r="B17" s="8" t="s">
        <v>18</v>
      </c>
      <c r="C17" s="7" t="s">
        <v>19</v>
      </c>
      <c r="D17" s="10" t="s">
        <v>53</v>
      </c>
      <c r="E17" s="11" t="s">
        <v>54</v>
      </c>
      <c r="F17" s="11" t="s">
        <v>55</v>
      </c>
      <c r="G17" s="11" t="s">
        <v>21</v>
      </c>
      <c r="H17" s="7" t="s">
        <v>23</v>
      </c>
      <c r="I17" s="7" t="s">
        <v>24</v>
      </c>
      <c r="J17" s="9">
        <v>5.6</v>
      </c>
      <c r="K17" s="9">
        <v>24.5</v>
      </c>
      <c r="L17" s="7" t="s">
        <v>25</v>
      </c>
      <c r="M17" s="13">
        <v>240000</v>
      </c>
      <c r="N17" s="13">
        <f t="shared" si="0"/>
        <v>240000</v>
      </c>
      <c r="O17" s="9">
        <f t="shared" si="1"/>
        <v>24000</v>
      </c>
      <c r="P17" s="6" t="s">
        <v>26</v>
      </c>
      <c r="Q17" s="6" t="s">
        <v>27</v>
      </c>
    </row>
    <row r="18" s="1" customFormat="1" ht="45" customHeight="1" spans="1:17">
      <c r="A18" s="7">
        <v>15</v>
      </c>
      <c r="B18" s="8" t="s">
        <v>18</v>
      </c>
      <c r="C18" s="7" t="s">
        <v>19</v>
      </c>
      <c r="D18" s="10" t="s">
        <v>56</v>
      </c>
      <c r="E18" s="11" t="s">
        <v>57</v>
      </c>
      <c r="F18" s="11" t="s">
        <v>58</v>
      </c>
      <c r="G18" s="11" t="s">
        <v>21</v>
      </c>
      <c r="H18" s="7" t="s">
        <v>23</v>
      </c>
      <c r="I18" s="7" t="s">
        <v>24</v>
      </c>
      <c r="J18" s="9">
        <v>6.6</v>
      </c>
      <c r="K18" s="9">
        <v>29.26</v>
      </c>
      <c r="L18" s="7" t="s">
        <v>25</v>
      </c>
      <c r="M18" s="13">
        <v>240000</v>
      </c>
      <c r="N18" s="13">
        <f t="shared" si="0"/>
        <v>240000</v>
      </c>
      <c r="O18" s="9">
        <f t="shared" si="1"/>
        <v>24000</v>
      </c>
      <c r="P18" s="6" t="s">
        <v>26</v>
      </c>
      <c r="Q18" s="6" t="s">
        <v>27</v>
      </c>
    </row>
    <row r="19" s="1" customFormat="1" ht="45" customHeight="1" spans="1:17">
      <c r="A19" s="7">
        <v>16</v>
      </c>
      <c r="B19" s="10" t="s">
        <v>18</v>
      </c>
      <c r="C19" s="7" t="s">
        <v>19</v>
      </c>
      <c r="D19" s="10" t="s">
        <v>59</v>
      </c>
      <c r="E19" s="9" t="s">
        <v>21</v>
      </c>
      <c r="F19" s="8" t="s">
        <v>21</v>
      </c>
      <c r="G19" s="10" t="s">
        <v>60</v>
      </c>
      <c r="H19" s="9" t="s">
        <v>23</v>
      </c>
      <c r="I19" s="10" t="s">
        <v>61</v>
      </c>
      <c r="J19" s="9">
        <v>57.35</v>
      </c>
      <c r="K19" s="10">
        <v>267.84</v>
      </c>
      <c r="L19" s="9" t="s">
        <v>25</v>
      </c>
      <c r="M19" s="13">
        <v>5624640</v>
      </c>
      <c r="N19" s="13">
        <f t="shared" si="0"/>
        <v>5624640</v>
      </c>
      <c r="O19" s="9">
        <f t="shared" si="1"/>
        <v>562464</v>
      </c>
      <c r="P19" s="6" t="s">
        <v>26</v>
      </c>
      <c r="Q19" s="6" t="s">
        <v>27</v>
      </c>
    </row>
    <row r="20" s="1" customFormat="1" ht="45" customHeight="1" spans="1:17">
      <c r="A20" s="7">
        <v>17</v>
      </c>
      <c r="B20" s="10" t="s">
        <v>18</v>
      </c>
      <c r="C20" s="7" t="s">
        <v>19</v>
      </c>
      <c r="D20" s="10" t="s">
        <v>62</v>
      </c>
      <c r="E20" s="9" t="s">
        <v>21</v>
      </c>
      <c r="F20" s="8" t="s">
        <v>21</v>
      </c>
      <c r="G20" s="10" t="s">
        <v>63</v>
      </c>
      <c r="H20" s="9" t="s">
        <v>64</v>
      </c>
      <c r="I20" s="10" t="s">
        <v>61</v>
      </c>
      <c r="J20" s="9">
        <v>30.21</v>
      </c>
      <c r="K20" s="10">
        <v>179.84</v>
      </c>
      <c r="L20" s="9" t="s">
        <v>25</v>
      </c>
      <c r="M20" s="13">
        <v>1798400</v>
      </c>
      <c r="N20" s="13">
        <f t="shared" si="0"/>
        <v>1798400</v>
      </c>
      <c r="O20" s="9">
        <f t="shared" si="1"/>
        <v>179840</v>
      </c>
      <c r="P20" s="6" t="s">
        <v>26</v>
      </c>
      <c r="Q20" s="6" t="s">
        <v>27</v>
      </c>
    </row>
    <row r="21" customHeight="1" spans="1:16">
      <c r="A21" s="5" t="s">
        <v>1</v>
      </c>
      <c r="B21" s="5" t="s">
        <v>2</v>
      </c>
      <c r="C21" s="5" t="s">
        <v>3</v>
      </c>
      <c r="D21" s="5" t="s">
        <v>4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6" t="s">
        <v>10</v>
      </c>
      <c r="K21" s="6" t="s">
        <v>11</v>
      </c>
      <c r="L21" s="14" t="s">
        <v>13</v>
      </c>
      <c r="M21" s="6" t="s">
        <v>14</v>
      </c>
      <c r="N21" s="6" t="s">
        <v>15</v>
      </c>
      <c r="O21" s="6" t="s">
        <v>16</v>
      </c>
      <c r="P21" s="6" t="s">
        <v>17</v>
      </c>
    </row>
    <row r="22" customHeight="1" spans="1:16">
      <c r="A22" s="7">
        <v>18</v>
      </c>
      <c r="B22" s="10" t="s">
        <v>18</v>
      </c>
      <c r="C22" s="9" t="s">
        <v>65</v>
      </c>
      <c r="D22" s="10" t="s">
        <v>66</v>
      </c>
      <c r="E22" s="9" t="s">
        <v>21</v>
      </c>
      <c r="F22" s="8" t="s">
        <v>21</v>
      </c>
      <c r="G22" s="10" t="s">
        <v>67</v>
      </c>
      <c r="H22" s="9" t="s">
        <v>64</v>
      </c>
      <c r="I22" s="10" t="s">
        <v>61</v>
      </c>
      <c r="J22" s="9">
        <v>27.67</v>
      </c>
      <c r="K22" s="10">
        <v>139.71</v>
      </c>
      <c r="L22" s="15">
        <v>2654000</v>
      </c>
      <c r="M22" s="13">
        <f>L22</f>
        <v>2654000</v>
      </c>
      <c r="N22" s="9">
        <f>M22*0.1</f>
        <v>265400</v>
      </c>
      <c r="O22" s="6" t="s">
        <v>26</v>
      </c>
      <c r="P22" s="6" t="s">
        <v>27</v>
      </c>
    </row>
    <row r="23" customHeight="1" spans="1:16">
      <c r="A23" s="9" t="s">
        <v>68</v>
      </c>
      <c r="B23" s="9"/>
      <c r="C23" s="9"/>
      <c r="D23" s="9"/>
      <c r="E23" s="9"/>
      <c r="F23" s="9"/>
      <c r="G23" s="9"/>
      <c r="H23" s="9"/>
      <c r="I23" s="9"/>
      <c r="J23" s="9">
        <f t="shared" ref="J23:N23" si="2">SUM(J22:J22)</f>
        <v>27.67</v>
      </c>
      <c r="K23" s="16">
        <f t="shared" si="2"/>
        <v>139.71</v>
      </c>
      <c r="L23" s="13">
        <f t="shared" si="2"/>
        <v>2654000</v>
      </c>
      <c r="M23" s="13">
        <f t="shared" si="2"/>
        <v>2654000</v>
      </c>
      <c r="N23" s="13">
        <f t="shared" si="2"/>
        <v>265400</v>
      </c>
      <c r="O23" s="13"/>
      <c r="P23" s="13"/>
    </row>
  </sheetData>
  <autoFilter ref="A3:M20">
    <extLst/>
  </autoFilter>
  <mergeCells count="2">
    <mergeCell ref="A23:E23"/>
    <mergeCell ref="A1:Q2"/>
  </mergeCells>
  <conditionalFormatting sqref="E3:G3">
    <cfRule type="duplicateValues" dxfId="0" priority="8"/>
  </conditionalFormatting>
  <conditionalFormatting sqref="H3:J3">
    <cfRule type="duplicateValues" dxfId="0" priority="7"/>
  </conditionalFormatting>
  <conditionalFormatting sqref="E21:F21">
    <cfRule type="duplicateValues" dxfId="0" priority="4"/>
  </conditionalFormatting>
  <conditionalFormatting sqref="G21">
    <cfRule type="duplicateValues" dxfId="0" priority="6"/>
  </conditionalFormatting>
  <conditionalFormatting sqref="H21:J21">
    <cfRule type="duplicateValues" dxfId="0" priority="5"/>
  </conditionalFormatting>
  <pageMargins left="0.751388888888889" right="0.751388888888889" top="1" bottom="1" header="0.5" footer="0.5"/>
  <pageSetup paperSize="8" scale="88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中山城市产权周先生</cp:lastModifiedBy>
  <dcterms:created xsi:type="dcterms:W3CDTF">2023-09-18T07:09:00Z</dcterms:created>
  <dcterms:modified xsi:type="dcterms:W3CDTF">2023-12-11T01:10:32Z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6B44064A7DB648A59F4918DA56ABAC97_13</vt:lpwstr>
  </property>
  <property fmtid="{D5CDD505-2E9C-101B-9397-08002B2CF9AE}" pid="3" name="KSOProductBuildVer">
    <vt:lpwstr>2052-12.1.0.15946</vt:lpwstr>
  </property>
</Properties>
</file>