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41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<sst xmlns="http://schemas.openxmlformats.org/spreadsheetml/2006/main" count="713" uniqueCount="240">
  <si>
    <t>物业转让明细表（土地52宗）</t>
  </si>
  <si>
    <t>序号</t>
  </si>
  <si>
    <t>物业产权单位</t>
  </si>
  <si>
    <t>物业管理单位</t>
  </si>
  <si>
    <t>物业地址</t>
  </si>
  <si>
    <t>产权编码</t>
  </si>
  <si>
    <t>土地证号</t>
  </si>
  <si>
    <t>房产证号</t>
  </si>
  <si>
    <t>不动产权证
证号</t>
  </si>
  <si>
    <t>证载土地
用途</t>
  </si>
  <si>
    <t>证载物业
用途</t>
  </si>
  <si>
    <t>证载土地
面积
（平方米）</t>
  </si>
  <si>
    <t>证载建筑面积（平方米）</t>
  </si>
  <si>
    <t>证载土地权利性质</t>
  </si>
  <si>
    <t>证载房屋权利性质</t>
  </si>
  <si>
    <t>物业现状用途</t>
  </si>
  <si>
    <t>需补交出让金（元）</t>
  </si>
  <si>
    <t>转让单价（元/平方米）</t>
  </si>
  <si>
    <t>转让价格（元）</t>
  </si>
  <si>
    <t>保证金</t>
  </si>
  <si>
    <t>资产概述</t>
  </si>
  <si>
    <t>中山市土地开发物业管理有限公司</t>
  </si>
  <si>
    <t>中山市东区中山五路3号9楼B房</t>
  </si>
  <si>
    <t>W-CJ-00006015</t>
  </si>
  <si>
    <t>中府国用(2010)第210159号</t>
  </si>
  <si>
    <t>粤房地权证中府字第0110002268号</t>
  </si>
  <si>
    <t>/</t>
  </si>
  <si>
    <t>商业住宅</t>
  </si>
  <si>
    <t>住宅</t>
  </si>
  <si>
    <t>出让</t>
  </si>
  <si>
    <t>-</t>
  </si>
  <si>
    <t>1.标的为空置状态。无抵押无查封。2.本次转让产生的税、费（包括但不限于测量、评估、工本等费用）由受让方承担，转让方配合受让方到相关登记机构办理过户手续。</t>
  </si>
  <si>
    <t>中山市东区中山五路3号10楼C房</t>
  </si>
  <si>
    <t>W-CJ-00005889</t>
  </si>
  <si>
    <t>中府国用(2010)第210124号</t>
  </si>
  <si>
    <t>粤房地权证中府字第0110002232号</t>
  </si>
  <si>
    <t>中山市东区中山五路3号10楼F房</t>
  </si>
  <si>
    <t>W-CJ-00005892</t>
  </si>
  <si>
    <t>中府国用(2010)第210127号</t>
  </si>
  <si>
    <t>粤房地权证中府字第0110002235号</t>
  </si>
  <si>
    <t>中山市东区中山五路3号11楼D房</t>
  </si>
  <si>
    <t>W-CJ-00005894</t>
  </si>
  <si>
    <t>中府国用(2010)第210146号</t>
  </si>
  <si>
    <t>粤房地权证中府字第0110002255号</t>
  </si>
  <si>
    <t>中山市东区中山五路3号12楼A房</t>
  </si>
  <si>
    <t>W-CJ-00005896</t>
  </si>
  <si>
    <t>中府国用(2010)第210137号</t>
  </si>
  <si>
    <t>粤房地权证中府字第0110002246号</t>
  </si>
  <si>
    <t>中山市东区中山五路3号13楼A房</t>
  </si>
  <si>
    <t>W-CJ-00005897</t>
  </si>
  <si>
    <t>中府国用(2010)第210156号</t>
  </si>
  <si>
    <t>粤房地权证中府字第0110002265号</t>
  </si>
  <si>
    <t>中山市东区中山五路3号13楼F房</t>
  </si>
  <si>
    <t>W-CJ-00005899</t>
  </si>
  <si>
    <t>中府国用(2010)第210169号</t>
  </si>
  <si>
    <t>粤房地权证中府字第0110002282号</t>
  </si>
  <si>
    <t>中山市东区中山五路3号13楼G房</t>
  </si>
  <si>
    <t>W-CJ-00005900</t>
  </si>
  <si>
    <t>中府国用(2010)第210171号</t>
  </si>
  <si>
    <t>粤房地权证中府字第0110002283号</t>
  </si>
  <si>
    <t>中山市东区中山五路3号17楼D房</t>
  </si>
  <si>
    <t>W-CJ-00005906</t>
  </si>
  <si>
    <t>中府国用(2010)第210244号</t>
  </si>
  <si>
    <t>粤房地权证中府字第0110002363号</t>
  </si>
  <si>
    <t>中山市东区中山五路3号20楼A房</t>
  </si>
  <si>
    <t>W-CJ-00005926</t>
  </si>
  <si>
    <t>中府国用(2010)第210257号</t>
  </si>
  <si>
    <t>粤房地权证中府字第0110002376号</t>
  </si>
  <si>
    <t>中山市东区中山五路3号22楼B房</t>
  </si>
  <si>
    <t>W-CJ-00005942</t>
  </si>
  <si>
    <t>中府国用(2010)第210298号</t>
  </si>
  <si>
    <t>粤房地权证中府字第0110002418号</t>
  </si>
  <si>
    <t>中山市东区中山五路3号22楼D房</t>
  </si>
  <si>
    <t>W-CJ-00005944</t>
  </si>
  <si>
    <t>中府国用(2010)第210302号</t>
  </si>
  <si>
    <t>粤房地权证中府字第0110002423号</t>
  </si>
  <si>
    <t>中山市东区中山五路3号22楼E房</t>
  </si>
  <si>
    <t>W-CJ-00005945</t>
  </si>
  <si>
    <t>中府国用(2010)第210303号</t>
  </si>
  <si>
    <t>粤房地权证中府字第0110002424号</t>
  </si>
  <si>
    <t>中山市东区中山五路3号22楼F房</t>
  </si>
  <si>
    <t>W-CJ-00005946</t>
  </si>
  <si>
    <t>中府国用(2010)第210305号</t>
  </si>
  <si>
    <t>粤房地权证中府字第0110002426号</t>
  </si>
  <si>
    <t>中山市东区中山五路3号22楼G房</t>
  </si>
  <si>
    <t>W-CJ-00005947</t>
  </si>
  <si>
    <t>中府国用(2010)第210308号</t>
  </si>
  <si>
    <t>粤房地权证中府字第0110002429号</t>
  </si>
  <si>
    <t>中山市东区中山五路3号23楼D房</t>
  </si>
  <si>
    <t>W-CJ-00005951</t>
  </si>
  <si>
    <t>中府国用(2010)第210306号</t>
  </si>
  <si>
    <t>粤房地权证中府字第0110002427号</t>
  </si>
  <si>
    <t>中山市东区中山五路3号25楼A房</t>
  </si>
  <si>
    <t>W-CJ-00005964</t>
  </si>
  <si>
    <t>中府国用(2010)第210141号</t>
  </si>
  <si>
    <t>粤房地权证中府字第0110002250号</t>
  </si>
  <si>
    <t>中山市东区中山五路3号25楼C房</t>
  </si>
  <si>
    <t>W-CJ-00005966</t>
  </si>
  <si>
    <t>中府国用(2010)第210145号</t>
  </si>
  <si>
    <t>粤房地权证中府字第0110002254号</t>
  </si>
  <si>
    <t>中山市东区中山五路3号27楼A房</t>
  </si>
  <si>
    <t>W-CJ-00005973</t>
  </si>
  <si>
    <t>中府国用(2010)第210205号</t>
  </si>
  <si>
    <t>粤房地权证中府字第0110002321号</t>
  </si>
  <si>
    <t>中山市东区中山五路3号27楼B房</t>
  </si>
  <si>
    <t>W-CJ-00005974</t>
  </si>
  <si>
    <t>中府国用(2010)第210217号</t>
  </si>
  <si>
    <t>粤房地权证中府字第0110002333号</t>
  </si>
  <si>
    <t>中山市东区中山五路3号27楼F房</t>
  </si>
  <si>
    <t>W-CJ-00005975</t>
  </si>
  <si>
    <t>中府国用(2010)第210228号</t>
  </si>
  <si>
    <t>粤房地权证中府字第0110002344号</t>
  </si>
  <si>
    <t>中山市东区中山五路3号28楼A房</t>
  </si>
  <si>
    <t>W-CJ-00005977</t>
  </si>
  <si>
    <t>中府国用(2010)第210238号</t>
  </si>
  <si>
    <t>粤房地权证中府字第0110002357号</t>
  </si>
  <si>
    <t>中山市东区中山五路3号28楼B房</t>
  </si>
  <si>
    <t>W-CJ-00005978</t>
  </si>
  <si>
    <t>中府国用(2010)第210249号</t>
  </si>
  <si>
    <t>粤房地权证中府字第0110002368号</t>
  </si>
  <si>
    <t>中山市东区中山五路3号28楼C房</t>
  </si>
  <si>
    <t>W-CJ-00005979</t>
  </si>
  <si>
    <t>中府国用(2010)第210251号</t>
  </si>
  <si>
    <t>粤房地权证中府字第0110002370号</t>
  </si>
  <si>
    <t>中山市东区中山五路3号28楼E房</t>
  </si>
  <si>
    <t>W-CJ-00005981</t>
  </si>
  <si>
    <t>中府国用(2010)第210253号</t>
  </si>
  <si>
    <t>粤房地权证中府字第0110002372号</t>
  </si>
  <si>
    <t>中山市东区中山五路3号28楼F房</t>
  </si>
  <si>
    <t>W-CJ-00005982</t>
  </si>
  <si>
    <t>中府国用(2010)第210254号</t>
  </si>
  <si>
    <t>粤房地权证中府字第0110002373号</t>
  </si>
  <si>
    <t>中山市东区中山五路3号28楼G房</t>
  </si>
  <si>
    <t>W-CJ-00005983</t>
  </si>
  <si>
    <t>中府国用(2010)第210255号</t>
  </si>
  <si>
    <t>粤房地权证中府字第0110002374号</t>
  </si>
  <si>
    <t>中山市东区中山五路3号29楼A房</t>
  </si>
  <si>
    <t>W-CJ-00005985</t>
  </si>
  <si>
    <t>中府国用(2010)第210258号</t>
  </si>
  <si>
    <t>粤房地权证中府字第0110002377号</t>
  </si>
  <si>
    <t>中山市东区中山五路3号29楼B房</t>
  </si>
  <si>
    <t>W-CJ-00005986</t>
  </si>
  <si>
    <t>中府国用(2010)第210262号</t>
  </si>
  <si>
    <t>粤房地权证中府字第0110002381号</t>
  </si>
  <si>
    <t>中山市东区中山五路3号29楼D房</t>
  </si>
  <si>
    <t>W-CJ-00005988</t>
  </si>
  <si>
    <t>中府国用(2010)第210267号</t>
  </si>
  <si>
    <t>粤房地权证中府字第0110002386号</t>
  </si>
  <si>
    <t>中山市东区中山五路3号29楼E房</t>
  </si>
  <si>
    <t>W-CJ-00005989</t>
  </si>
  <si>
    <t>中府国用(2010)第210271号</t>
  </si>
  <si>
    <t>粤房地权证中府字第0110002390号</t>
  </si>
  <si>
    <t>中山市东区中山五路3号29楼F房</t>
  </si>
  <si>
    <t>W-CJ-00005990</t>
  </si>
  <si>
    <t>中府国用(2010)第210273号</t>
  </si>
  <si>
    <t>粤房地权证中府字第0110002392号</t>
  </si>
  <si>
    <t>中山市东区中山五路3号29楼G房</t>
  </si>
  <si>
    <t>W-CJ-00005991</t>
  </si>
  <si>
    <t>中府国用(2010)第210283号</t>
  </si>
  <si>
    <t>粤房地权证中府字第0110002403号</t>
  </si>
  <si>
    <t>中山市东区中山五路3号30楼C房</t>
  </si>
  <si>
    <t>W-CJ-00005993</t>
  </si>
  <si>
    <t>中府国用(2010)第210232号</t>
  </si>
  <si>
    <t>粤房地权证中府字第0110002350号</t>
  </si>
  <si>
    <t>中山市东区中山五路3号30楼E房</t>
  </si>
  <si>
    <t>W-CJ-00005995</t>
  </si>
  <si>
    <t>中府国用(2010)第210237号</t>
  </si>
  <si>
    <t>粤房地权证中府字第0110002356号</t>
  </si>
  <si>
    <t>中山市石岐区孙文东路56号东逸豪园9幢201房</t>
  </si>
  <si>
    <t>W-CJ-00006039</t>
  </si>
  <si>
    <t>中府国用(2008)第易231452号</t>
  </si>
  <si>
    <t>粤房地证字第C6404171号</t>
  </si>
  <si>
    <t>商住</t>
  </si>
  <si>
    <t>有限责任公司</t>
  </si>
  <si>
    <t>中山市石岐区孙文东路56号东逸豪园9幢502房</t>
  </si>
  <si>
    <t>W-CJ-00006041</t>
  </si>
  <si>
    <t>中府国用(2008)第易231455号</t>
  </si>
  <si>
    <t>粤房地证字第C6404193号</t>
  </si>
  <si>
    <t>中山市石岐区孙文东路56号东逸豪园9幢601房</t>
  </si>
  <si>
    <t>W-CJ-00006042</t>
  </si>
  <si>
    <t>中府国用(2008)第易231486号</t>
  </si>
  <si>
    <t>粤房地证字第C6404187号</t>
  </si>
  <si>
    <t>中山市石岐区孙文东路56号东逸豪园9幢602房</t>
  </si>
  <si>
    <t>W-CJ-00006043</t>
  </si>
  <si>
    <t>中府国用(2008)第易231454号</t>
  </si>
  <si>
    <t>粤房地证字第C6404192号</t>
  </si>
  <si>
    <t>中山市石岐区孙文东路56号东逸豪园9幢702房</t>
  </si>
  <si>
    <t>W-CJ-00006045</t>
  </si>
  <si>
    <t>中府国用(2008)第易231453号</t>
  </si>
  <si>
    <t>粤房地证字第C6404172号</t>
  </si>
  <si>
    <t>中山市石岐区孙文东路56号东逸豪园D区夹层05号车房</t>
  </si>
  <si>
    <t>W-CJ-00006046</t>
  </si>
  <si>
    <t>中府国用(2008)第易231477号</t>
  </si>
  <si>
    <t>粤房地证字第C6404196号</t>
  </si>
  <si>
    <t>杂物房</t>
  </si>
  <si>
    <t>中山市石岐区孙文东路56号东逸豪园D区夹层07号车房</t>
  </si>
  <si>
    <t>W-CJ-00006047</t>
  </si>
  <si>
    <r>
      <rPr>
        <sz val="11"/>
        <rFont val="宋体"/>
        <charset val="134"/>
      </rPr>
      <t>粤（</t>
    </r>
    <r>
      <rPr>
        <sz val="11"/>
        <rFont val="Calibri"/>
        <charset val="134"/>
      </rPr>
      <t>2024</t>
    </r>
    <r>
      <rPr>
        <sz val="11"/>
        <rFont val="宋体"/>
        <charset val="134"/>
      </rPr>
      <t>）中山市不动产权第</t>
    </r>
    <r>
      <rPr>
        <sz val="11"/>
        <rFont val="Calibri"/>
        <charset val="134"/>
      </rPr>
      <t>0335634</t>
    </r>
    <r>
      <rPr>
        <sz val="11"/>
        <rFont val="宋体"/>
        <charset val="134"/>
      </rPr>
      <t>号</t>
    </r>
  </si>
  <si>
    <t>中山市石岐区孙文东路56号东逸豪园D区夹层46号车房</t>
  </si>
  <si>
    <t>W-CJ-00006048</t>
  </si>
  <si>
    <t>中府国用(2008)第易231478号</t>
  </si>
  <si>
    <t>粤房地证字第C6404185号</t>
  </si>
  <si>
    <t>中山市石岐区孙文东路56号东逸豪园地下车库P-37号汽车位</t>
  </si>
  <si>
    <t>W-CJ-00006049</t>
  </si>
  <si>
    <r>
      <rPr>
        <sz val="11"/>
        <rFont val="方正书宋_GBK"/>
        <charset val="134"/>
      </rPr>
      <t>中府国用</t>
    </r>
    <r>
      <rPr>
        <sz val="11"/>
        <rFont val="Calibri"/>
        <charset val="134"/>
      </rPr>
      <t>(2008)</t>
    </r>
    <r>
      <rPr>
        <sz val="11"/>
        <rFont val="方正书宋_GBK"/>
        <charset val="134"/>
      </rPr>
      <t>第易</t>
    </r>
    <r>
      <rPr>
        <sz val="11"/>
        <rFont val="Calibri"/>
        <charset val="134"/>
      </rPr>
      <t>231489</t>
    </r>
    <r>
      <rPr>
        <sz val="11"/>
        <rFont val="方正书宋_GBK"/>
        <charset val="134"/>
      </rPr>
      <t>号</t>
    </r>
  </si>
  <si>
    <t>粤房地证字第C6400833号</t>
  </si>
  <si>
    <t>车位</t>
  </si>
  <si>
    <t>中山市石岐区孙文东路56号东逸豪园地下车库P-42号汽车位</t>
  </si>
  <si>
    <t>W-CJ-00006052</t>
  </si>
  <si>
    <t>中府国用(2008)第易231491号</t>
  </si>
  <si>
    <t>粤房地证字第C6400835号</t>
  </si>
  <si>
    <t>中山市石岐区孙文东路56号东逸豪园地下车库P-61号汽车位</t>
  </si>
  <si>
    <t>W-CJ-00006053</t>
  </si>
  <si>
    <t>中府国用(2008)第易231490号</t>
  </si>
  <si>
    <t>粤房地证字第C6400834号</t>
  </si>
  <si>
    <t>中山市石岐区孙文东路56号东逸豪园地下车库U-30号杂物房</t>
  </si>
  <si>
    <t>W-CJ-00006057</t>
  </si>
  <si>
    <t>中府国用(2008)第易231475号</t>
  </si>
  <si>
    <t>粤房地证字第C6404197号</t>
  </si>
  <si>
    <t>中山市石岐区孙文东路56号东逸豪园地下车库U-33号杂物房</t>
  </si>
  <si>
    <t>W-CJ-00006059</t>
  </si>
  <si>
    <t>中府国用(2008)第易231495号</t>
  </si>
  <si>
    <t>粤房地证字第C6403941号</t>
  </si>
  <si>
    <t>中山市东区富湾东路康逸豪园5幢711房</t>
  </si>
  <si>
    <t>W-CJ-00005882</t>
  </si>
  <si>
    <t>中府国用(2006)第易211400号</t>
  </si>
  <si>
    <t>粤房地证字第C4532357号</t>
  </si>
  <si>
    <t>中山市东区富湾东路康逸豪园5幢712房</t>
  </si>
  <si>
    <t>W-CJ-00005883</t>
  </si>
  <si>
    <t>中府国用(2006)第易211404号</t>
  </si>
  <si>
    <t>粤房地证字第C4532358号</t>
  </si>
  <si>
    <t>中山市东区恒信花园B区12幢603房</t>
  </si>
  <si>
    <t>W-CJ-00005884</t>
  </si>
  <si>
    <t>中府国用(2013)第易2104800号</t>
  </si>
  <si>
    <t>粤房地权证中府字第0213059240号</t>
  </si>
  <si>
    <t>中山市东区恒信花园B区12幢609房</t>
  </si>
  <si>
    <t>W-CJ-00005885</t>
  </si>
  <si>
    <t>中府国用(2013)第易2104798号</t>
  </si>
  <si>
    <t>粤房地权证中府字第0213059235号</t>
  </si>
  <si>
    <t/>
  </si>
</sst>
</file>

<file path=xl/styles.xml><?xml version="1.0" encoding="utf-8"?>
<styleSheet xmlns="http://schemas.openxmlformats.org/spreadsheetml/2006/main">
  <numFmts count="6">
    <numFmt numFmtId="176" formatCode="0.00_ "/>
    <numFmt numFmtId="41" formatCode="_ * #,##0_ ;_ * \-#,##0_ ;_ * &quot;-&quot;_ ;_ @_ "/>
    <numFmt numFmtId="42" formatCode="_ &quot;￥&quot;* #,##0_ ;_ &quot;￥&quot;* \-#,##0_ ;_ &quot;￥&quot;* &quot;-&quot;_ ;_ @_ "/>
    <numFmt numFmtId="177" formatCode="0.00_);[Red]\(0.00\)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0"/>
      <name val="微软简标宋"/>
      <charset val="134"/>
    </font>
    <font>
      <sz val="11"/>
      <name val="微软简标宋"/>
      <charset val="134"/>
    </font>
    <font>
      <sz val="12"/>
      <name val="黑体"/>
      <charset val="134"/>
    </font>
    <font>
      <sz val="12"/>
      <name val="宋体"/>
      <charset val="134"/>
    </font>
    <font>
      <sz val="12"/>
      <color indexed="8"/>
      <name val="宋体"/>
      <charset val="134"/>
    </font>
    <font>
      <sz val="11"/>
      <name val="Calibri"/>
      <charset val="134"/>
    </font>
    <font>
      <sz val="11"/>
      <name val="方正书宋_GBK"/>
      <charset val="134"/>
    </font>
    <font>
      <sz val="12"/>
      <name val="微软简标宋"/>
      <charset val="134"/>
    </font>
    <font>
      <sz val="12"/>
      <color theme="1"/>
      <name val="黑体"/>
      <charset val="134"/>
    </font>
    <font>
      <sz val="12"/>
      <color indexed="8"/>
      <name val="宋体"/>
      <charset val="0"/>
    </font>
    <font>
      <sz val="1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</fills>
  <borders count="14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51">
    <xf numFmtId="0" fontId="0" fillId="0" borderId="0">
      <alignment vertical="center"/>
    </xf>
    <xf numFmtId="43" fontId="0" fillId="0" borderId="0" applyFont="false" applyFill="false" applyBorder="false" applyProtection="false"/>
    <xf numFmtId="0" fontId="13" fillId="23" borderId="0" applyNumberFormat="false" applyBorder="false" applyAlignment="false" applyProtection="false">
      <alignment vertical="center"/>
    </xf>
    <xf numFmtId="0" fontId="16" fillId="14" borderId="0" applyNumberFormat="false" applyBorder="false" applyAlignment="false" applyProtection="false">
      <alignment vertical="center"/>
    </xf>
    <xf numFmtId="0" fontId="16" fillId="21" borderId="0" applyNumberFormat="false" applyBorder="false" applyAlignment="false" applyProtection="false">
      <alignment vertical="center"/>
    </xf>
    <xf numFmtId="0" fontId="13" fillId="19" borderId="0" applyNumberFormat="false" applyBorder="false" applyAlignment="false" applyProtection="false">
      <alignment vertical="center"/>
    </xf>
    <xf numFmtId="0" fontId="13" fillId="20" borderId="0" applyNumberFormat="false" applyBorder="false" applyAlignment="false" applyProtection="false">
      <alignment vertical="center"/>
    </xf>
    <xf numFmtId="0" fontId="16" fillId="22" borderId="0" applyNumberFormat="false" applyBorder="false" applyAlignment="false" applyProtection="false">
      <alignment vertical="center"/>
    </xf>
    <xf numFmtId="0" fontId="13" fillId="18" borderId="0" applyNumberFormat="false" applyBorder="false" applyAlignment="false" applyProtection="false">
      <alignment vertical="center"/>
    </xf>
    <xf numFmtId="0" fontId="13" fillId="15" borderId="0" applyNumberFormat="false" applyBorder="false" applyAlignment="false" applyProtection="false">
      <alignment vertical="center"/>
    </xf>
    <xf numFmtId="0" fontId="13" fillId="13" borderId="0" applyNumberFormat="false" applyBorder="false" applyAlignment="false" applyProtection="false">
      <alignment vertical="center"/>
    </xf>
    <xf numFmtId="0" fontId="16" fillId="32" borderId="0" applyNumberFormat="false" applyBorder="false" applyAlignment="false" applyProtection="false">
      <alignment vertical="center"/>
    </xf>
    <xf numFmtId="0" fontId="16" fillId="17" borderId="0" applyNumberFormat="false" applyBorder="false" applyAlignment="false" applyProtection="false">
      <alignment vertical="center"/>
    </xf>
    <xf numFmtId="0" fontId="16" fillId="16" borderId="0" applyNumberFormat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26" fillId="27" borderId="12" applyNumberFormat="false" applyAlignment="false" applyProtection="false">
      <alignment vertical="center"/>
    </xf>
    <xf numFmtId="0" fontId="27" fillId="0" borderId="8" applyNumberFormat="false" applyFill="false" applyAlignment="false" applyProtection="false">
      <alignment vertical="center"/>
    </xf>
    <xf numFmtId="0" fontId="28" fillId="29" borderId="13" applyNumberFormat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0" fontId="24" fillId="26" borderId="11" applyNumberFormat="false" applyAlignment="false" applyProtection="false">
      <alignment vertical="center"/>
    </xf>
    <xf numFmtId="0" fontId="16" fillId="28" borderId="0" applyNumberFormat="false" applyBorder="false" applyAlignment="false" applyProtection="false">
      <alignment vertical="center"/>
    </xf>
    <xf numFmtId="0" fontId="16" fillId="30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0" fillId="0" borderId="10" applyNumberFormat="false" applyFill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0" fontId="31" fillId="26" borderId="13" applyNumberFormat="false" applyAlignment="false" applyProtection="false">
      <alignment vertical="center"/>
    </xf>
    <xf numFmtId="0" fontId="13" fillId="31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3" fillId="12" borderId="0" applyNumberFormat="false" applyBorder="false" applyAlignment="false" applyProtection="false">
      <alignment vertical="center"/>
    </xf>
    <xf numFmtId="0" fontId="0" fillId="11" borderId="9" applyNumberFormat="false" applyFont="false" applyAlignment="false" applyProtection="false">
      <alignment vertical="center"/>
    </xf>
    <xf numFmtId="0" fontId="22" fillId="1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1" fillId="0" borderId="8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9" fillId="0" borderId="7" applyNumberFormat="false" applyFill="false" applyAlignment="false" applyProtection="false">
      <alignment vertical="center"/>
    </xf>
    <xf numFmtId="0" fontId="16" fillId="24" borderId="0" applyNumberFormat="false" applyBorder="false" applyAlignment="false" applyProtection="false">
      <alignment vertical="center"/>
    </xf>
    <xf numFmtId="0" fontId="16" fillId="8" borderId="0" applyNumberFormat="false" applyBorder="false" applyAlignment="false" applyProtection="false">
      <alignment vertical="center"/>
    </xf>
    <xf numFmtId="0" fontId="5" fillId="0" borderId="0"/>
    <xf numFmtId="0" fontId="13" fillId="6" borderId="0" applyNumberFormat="false" applyBorder="false" applyAlignment="false" applyProtection="false">
      <alignment vertical="center"/>
    </xf>
    <xf numFmtId="0" fontId="18" fillId="0" borderId="6" applyNumberFormat="false" applyFill="false" applyAlignment="false" applyProtection="false">
      <alignment vertical="center"/>
    </xf>
    <xf numFmtId="0" fontId="13" fillId="9" borderId="0" applyNumberFormat="false" applyBorder="false" applyAlignment="false" applyProtection="false">
      <alignment vertical="center"/>
    </xf>
    <xf numFmtId="0" fontId="17" fillId="5" borderId="0" applyNumberFormat="false" applyBorder="false" applyAlignment="false" applyProtection="false">
      <alignment vertical="center"/>
    </xf>
    <xf numFmtId="0" fontId="16" fillId="4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3" fillId="2" borderId="0" applyNumberFormat="false" applyBorder="false" applyAlignment="false" applyProtection="false">
      <alignment vertical="center"/>
    </xf>
    <xf numFmtId="0" fontId="13" fillId="7" borderId="0" applyNumberFormat="false" applyBorder="false" applyAlignment="false" applyProtection="false">
      <alignment vertical="center"/>
    </xf>
    <xf numFmtId="0" fontId="16" fillId="25" borderId="0" applyNumberFormat="false" applyBorder="false" applyAlignment="false" applyProtection="false">
      <alignment vertical="center"/>
    </xf>
  </cellStyleXfs>
  <cellXfs count="33">
    <xf numFmtId="0" fontId="0" fillId="0" borderId="0" xfId="0">
      <alignment vertical="center"/>
    </xf>
    <xf numFmtId="0" fontId="0" fillId="0" borderId="0" xfId="0" applyFill="true" applyAlignment="true">
      <alignment vertical="center"/>
    </xf>
    <xf numFmtId="0" fontId="0" fillId="0" borderId="0" xfId="0" applyFill="true" applyAlignment="true">
      <alignment horizontal="center" vertical="center"/>
    </xf>
    <xf numFmtId="0" fontId="0" fillId="0" borderId="0" xfId="0" applyFill="true" applyAlignment="true">
      <alignment vertical="center" wrapText="true"/>
    </xf>
    <xf numFmtId="0" fontId="1" fillId="0" borderId="0" xfId="0" applyFont="true" applyFill="true" applyAlignment="true">
      <alignment vertical="center"/>
    </xf>
    <xf numFmtId="176" fontId="1" fillId="0" borderId="0" xfId="0" applyNumberFormat="true" applyFont="true" applyFill="true" applyAlignment="true">
      <alignment vertical="center"/>
    </xf>
    <xf numFmtId="0" fontId="2" fillId="0" borderId="0" xfId="0" applyFont="true" applyFill="true" applyAlignment="true">
      <alignment horizontal="center" vertical="center" wrapText="true"/>
    </xf>
    <xf numFmtId="0" fontId="3" fillId="0" borderId="0" xfId="0" applyFont="true" applyFill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 wrapText="true"/>
    </xf>
    <xf numFmtId="0" fontId="0" fillId="0" borderId="1" xfId="1" applyNumberFormat="true" applyFont="true" applyFill="true" applyBorder="true" applyAlignment="true">
      <alignment horizontal="center" vertical="center" wrapText="true"/>
    </xf>
    <xf numFmtId="0" fontId="5" fillId="0" borderId="2" xfId="0" applyFont="true" applyFill="true" applyBorder="true" applyAlignment="true">
      <alignment horizontal="center" vertical="center" wrapText="true"/>
    </xf>
    <xf numFmtId="0" fontId="2" fillId="0" borderId="0" xfId="0" applyFont="true" applyFill="true" applyAlignment="true">
      <alignment horizontal="left" vertical="center" wrapText="true"/>
    </xf>
    <xf numFmtId="0" fontId="5" fillId="0" borderId="1" xfId="40" applyFont="true" applyFill="true" applyBorder="true" applyAlignment="true">
      <alignment horizontal="center" vertical="center" wrapText="true"/>
    </xf>
    <xf numFmtId="177" fontId="5" fillId="0" borderId="1" xfId="40" applyNumberFormat="true" applyFont="true" applyFill="true" applyBorder="true" applyAlignment="true">
      <alignment horizontal="center" vertical="center" wrapText="true" shrinkToFit="true"/>
    </xf>
    <xf numFmtId="49" fontId="6" fillId="0" borderId="1" xfId="0" applyNumberFormat="true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 wrapText="true"/>
    </xf>
    <xf numFmtId="177" fontId="5" fillId="0" borderId="1" xfId="40" applyNumberFormat="true" applyFont="true" applyFill="true" applyBorder="true" applyAlignment="true">
      <alignment horizontal="center" vertical="center" wrapText="true"/>
    </xf>
    <xf numFmtId="0" fontId="5" fillId="0" borderId="3" xfId="0" applyFont="true" applyFill="true" applyBorder="true" applyAlignment="true">
      <alignment horizontal="center" vertical="center" wrapText="true"/>
    </xf>
    <xf numFmtId="176" fontId="5" fillId="0" borderId="1" xfId="0" applyNumberFormat="true" applyFont="true" applyFill="true" applyBorder="true" applyAlignment="true">
      <alignment horizontal="center" vertical="center" wrapText="true"/>
    </xf>
    <xf numFmtId="0" fontId="5" fillId="0" borderId="4" xfId="0" applyFont="true" applyFill="true" applyBorder="true" applyAlignment="true">
      <alignment horizontal="center" vertical="center" wrapText="true"/>
    </xf>
    <xf numFmtId="0" fontId="9" fillId="0" borderId="0" xfId="0" applyFont="true" applyFill="true" applyAlignment="true">
      <alignment horizontal="center" vertical="center" wrapText="true"/>
    </xf>
    <xf numFmtId="0" fontId="10" fillId="0" borderId="1" xfId="0" applyFont="true" applyFill="true" applyBorder="true" applyAlignment="true">
      <alignment horizontal="center" vertical="center" wrapText="true"/>
    </xf>
    <xf numFmtId="4" fontId="11" fillId="0" borderId="1" xfId="0" applyNumberFormat="true" applyFont="true" applyFill="true" applyBorder="true" applyAlignment="true">
      <alignment horizontal="center" vertical="center"/>
    </xf>
    <xf numFmtId="0" fontId="5" fillId="0" borderId="5" xfId="0" applyFont="true" applyFill="true" applyBorder="true" applyAlignment="true">
      <alignment horizontal="center" vertical="center" wrapText="true"/>
    </xf>
    <xf numFmtId="176" fontId="9" fillId="0" borderId="0" xfId="0" applyNumberFormat="true" applyFont="true" applyFill="true" applyAlignment="true">
      <alignment horizontal="center" vertical="center" wrapText="true"/>
    </xf>
    <xf numFmtId="176" fontId="4" fillId="0" borderId="1" xfId="0" applyNumberFormat="true" applyFont="true" applyFill="true" applyBorder="true" applyAlignment="true">
      <alignment horizontal="center" vertical="center" wrapText="true"/>
    </xf>
    <xf numFmtId="176" fontId="1" fillId="0" borderId="1" xfId="0" applyNumberFormat="true" applyFont="true" applyFill="true" applyBorder="true" applyAlignment="true">
      <alignment horizontal="center" vertical="center"/>
    </xf>
    <xf numFmtId="43" fontId="1" fillId="0" borderId="1" xfId="0" applyNumberFormat="true" applyFont="true" applyFill="true" applyBorder="true" applyAlignment="true">
      <alignment horizontal="center" vertical="center"/>
    </xf>
    <xf numFmtId="0" fontId="12" fillId="0" borderId="1" xfId="0" applyFont="true" applyFill="true" applyBorder="true" applyAlignment="true">
      <alignment horizontal="left" vertical="center" wrapText="true"/>
    </xf>
    <xf numFmtId="176" fontId="11" fillId="0" borderId="1" xfId="0" applyNumberFormat="true" applyFont="true" applyFill="true" applyBorder="true" applyAlignment="true">
      <alignment horizontal="center" vertical="center"/>
    </xf>
  </cellXfs>
  <cellStyles count="51">
    <cellStyle name="常规" xfId="0" builtinId="0"/>
    <cellStyle name="千位分隔 2 2" xfId="1"/>
    <cellStyle name="强调文字颜色 6" xfId="2" builtinId="49"/>
    <cellStyle name="20% - 强调文字颜色 5" xfId="3" builtinId="46"/>
    <cellStyle name="20% - 强调文字颜色 4" xfId="4" builtinId="42"/>
    <cellStyle name="强调文字颜色 4" xfId="5" builtinId="41"/>
    <cellStyle name="60% - 强调文字颜色 6" xfId="6" builtinId="52"/>
    <cellStyle name="40% - 强调文字颜色 3" xfId="7" builtinId="39"/>
    <cellStyle name="强调文字颜色 3" xfId="8" builtinId="37"/>
    <cellStyle name="60% - 强调文字颜色 2" xfId="9" builtinId="36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40% - 强调文字颜色 4" xfId="38" builtinId="43"/>
    <cellStyle name="20% - 强调文字颜色 1" xfId="39" builtinId="30"/>
    <cellStyle name="常规_Sheet1" xfId="40"/>
    <cellStyle name="强调文字颜色 5" xfId="41" builtinId="45"/>
    <cellStyle name="汇总" xfId="42" builtinId="25"/>
    <cellStyle name="强调文字颜色 2" xfId="43" builtinId="33"/>
    <cellStyle name="差" xfId="44" builtinId="27"/>
    <cellStyle name="20% - 强调文字颜色 6" xfId="45" builtinId="50"/>
    <cellStyle name="警告文本" xfId="46" builtinId="11"/>
    <cellStyle name="适中" xfId="47" builtinId="28"/>
    <cellStyle name="强调文字颜色 1" xfId="48" builtinId="29"/>
    <cellStyle name="60% - 强调文字颜色 4" xfId="49" builtinId="44"/>
    <cellStyle name="40% - 强调文字颜色 1" xfId="50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55"/>
  <sheetViews>
    <sheetView tabSelected="1" workbookViewId="0">
      <selection activeCell="H3" sqref="H3"/>
    </sheetView>
  </sheetViews>
  <sheetFormatPr defaultColWidth="9" defaultRowHeight="15.75"/>
  <cols>
    <col min="1" max="1" width="5.125" style="1" customWidth="true"/>
    <col min="2" max="2" width="9.5" style="1" customWidth="true"/>
    <col min="3" max="3" width="15.625" style="1" customWidth="true"/>
    <col min="4" max="4" width="17.875" style="2" customWidth="true"/>
    <col min="5" max="5" width="17.875" style="2" hidden="true" customWidth="true"/>
    <col min="6" max="8" width="15.625" style="3" customWidth="true"/>
    <col min="9" max="9" width="11.25" style="3" customWidth="true"/>
    <col min="10" max="10" width="8.875" style="3" customWidth="true"/>
    <col min="11" max="11" width="12.875" style="3" customWidth="true"/>
    <col min="12" max="14" width="15.625" style="3" customWidth="true"/>
    <col min="15" max="15" width="15.625" style="1" customWidth="true"/>
    <col min="16" max="16" width="15.625" style="4" hidden="true" customWidth="true"/>
    <col min="17" max="17" width="15.625" style="5" hidden="true" customWidth="true"/>
    <col min="18" max="19" width="15.625" style="4" customWidth="true"/>
    <col min="20" max="20" width="26.25" style="1" customWidth="true"/>
    <col min="21" max="245" width="9" style="1"/>
  </cols>
  <sheetData>
    <row r="1" s="1" customFormat="true" ht="25.5" spans="1:20">
      <c r="A1" s="6" t="s">
        <v>0</v>
      </c>
      <c r="B1" s="6"/>
      <c r="C1" s="6"/>
      <c r="D1" s="7"/>
      <c r="E1" s="7"/>
      <c r="F1" s="13"/>
      <c r="G1" s="13"/>
      <c r="H1" s="6"/>
      <c r="I1" s="6"/>
      <c r="J1" s="6"/>
      <c r="K1" s="6"/>
      <c r="L1" s="6"/>
      <c r="M1" s="6"/>
      <c r="N1" s="6"/>
      <c r="O1" s="6"/>
      <c r="P1" s="23"/>
      <c r="Q1" s="27"/>
      <c r="R1" s="23"/>
      <c r="S1" s="23"/>
      <c r="T1" s="6"/>
    </row>
    <row r="2" s="1" customFormat="true" ht="48" customHeight="true" spans="1:20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8" t="s">
        <v>12</v>
      </c>
      <c r="M2" s="8" t="s">
        <v>13</v>
      </c>
      <c r="N2" s="8" t="s">
        <v>14</v>
      </c>
      <c r="O2" s="8" t="s">
        <v>15</v>
      </c>
      <c r="P2" s="24" t="s">
        <v>16</v>
      </c>
      <c r="Q2" s="28" t="s">
        <v>17</v>
      </c>
      <c r="R2" s="8" t="s">
        <v>18</v>
      </c>
      <c r="S2" s="8" t="s">
        <v>19</v>
      </c>
      <c r="T2" s="8" t="s">
        <v>20</v>
      </c>
    </row>
    <row r="3" s="1" customFormat="true" ht="103" customHeight="true" spans="1:20">
      <c r="A3" s="9">
        <v>1</v>
      </c>
      <c r="B3" s="10" t="s">
        <v>21</v>
      </c>
      <c r="C3" s="10" t="s">
        <v>21</v>
      </c>
      <c r="D3" s="9" t="s">
        <v>22</v>
      </c>
      <c r="E3" s="9" t="s">
        <v>23</v>
      </c>
      <c r="F3" s="14" t="s">
        <v>24</v>
      </c>
      <c r="G3" s="14" t="s">
        <v>25</v>
      </c>
      <c r="H3" s="15" t="s">
        <v>26</v>
      </c>
      <c r="I3" s="9" t="s">
        <v>27</v>
      </c>
      <c r="J3" s="9" t="s">
        <v>28</v>
      </c>
      <c r="K3" s="19">
        <v>14.52</v>
      </c>
      <c r="L3" s="14">
        <v>113.9</v>
      </c>
      <c r="M3" s="19" t="s">
        <v>29</v>
      </c>
      <c r="N3" s="9"/>
      <c r="O3" s="9" t="s">
        <v>28</v>
      </c>
      <c r="P3" s="25" t="s">
        <v>30</v>
      </c>
      <c r="Q3" s="29">
        <v>6500</v>
      </c>
      <c r="R3" s="30">
        <v>740350</v>
      </c>
      <c r="S3" s="30">
        <v>80000</v>
      </c>
      <c r="T3" s="31" t="s">
        <v>31</v>
      </c>
    </row>
    <row r="4" s="1" customFormat="true" ht="108" customHeight="true" spans="1:20">
      <c r="A4" s="9">
        <v>2</v>
      </c>
      <c r="B4" s="10" t="s">
        <v>21</v>
      </c>
      <c r="C4" s="10" t="s">
        <v>21</v>
      </c>
      <c r="D4" s="9" t="s">
        <v>32</v>
      </c>
      <c r="E4" s="9" t="s">
        <v>33</v>
      </c>
      <c r="F4" s="14" t="s">
        <v>34</v>
      </c>
      <c r="G4" s="14" t="s">
        <v>35</v>
      </c>
      <c r="H4" s="15" t="s">
        <v>26</v>
      </c>
      <c r="I4" s="9" t="s">
        <v>27</v>
      </c>
      <c r="J4" s="9" t="s">
        <v>28</v>
      </c>
      <c r="K4" s="19">
        <v>14.46</v>
      </c>
      <c r="L4" s="14">
        <v>113.46</v>
      </c>
      <c r="M4" s="19" t="s">
        <v>29</v>
      </c>
      <c r="N4" s="9"/>
      <c r="O4" s="9" t="s">
        <v>28</v>
      </c>
      <c r="P4" s="25" t="s">
        <v>30</v>
      </c>
      <c r="Q4" s="29">
        <v>6500</v>
      </c>
      <c r="R4" s="30">
        <v>737490</v>
      </c>
      <c r="S4" s="30">
        <v>80000</v>
      </c>
      <c r="T4" s="31" t="s">
        <v>31</v>
      </c>
    </row>
    <row r="5" s="1" customFormat="true" ht="96" customHeight="true" spans="1:20">
      <c r="A5" s="9">
        <v>3</v>
      </c>
      <c r="B5" s="10" t="s">
        <v>21</v>
      </c>
      <c r="C5" s="10" t="s">
        <v>21</v>
      </c>
      <c r="D5" s="9" t="s">
        <v>36</v>
      </c>
      <c r="E5" s="9" t="s">
        <v>37</v>
      </c>
      <c r="F5" s="14" t="s">
        <v>38</v>
      </c>
      <c r="G5" s="14" t="s">
        <v>39</v>
      </c>
      <c r="H5" s="15" t="s">
        <v>26</v>
      </c>
      <c r="I5" s="9" t="s">
        <v>27</v>
      </c>
      <c r="J5" s="9" t="s">
        <v>28</v>
      </c>
      <c r="K5" s="19">
        <v>11.32</v>
      </c>
      <c r="L5" s="14">
        <v>88.82</v>
      </c>
      <c r="M5" s="19" t="s">
        <v>29</v>
      </c>
      <c r="N5" s="9"/>
      <c r="O5" s="9" t="s">
        <v>28</v>
      </c>
      <c r="P5" s="25" t="s">
        <v>30</v>
      </c>
      <c r="Q5" s="29">
        <v>6300</v>
      </c>
      <c r="R5" s="30">
        <v>559566</v>
      </c>
      <c r="S5" s="30">
        <v>60000</v>
      </c>
      <c r="T5" s="31" t="s">
        <v>31</v>
      </c>
    </row>
    <row r="6" s="1" customFormat="true" ht="93" customHeight="true" spans="1:20">
      <c r="A6" s="9">
        <v>4</v>
      </c>
      <c r="B6" s="10" t="s">
        <v>21</v>
      </c>
      <c r="C6" s="10" t="s">
        <v>21</v>
      </c>
      <c r="D6" s="9" t="s">
        <v>40</v>
      </c>
      <c r="E6" s="9" t="s">
        <v>41</v>
      </c>
      <c r="F6" s="14" t="s">
        <v>42</v>
      </c>
      <c r="G6" s="14" t="s">
        <v>43</v>
      </c>
      <c r="H6" s="15" t="s">
        <v>26</v>
      </c>
      <c r="I6" s="9" t="s">
        <v>27</v>
      </c>
      <c r="J6" s="9" t="s">
        <v>28</v>
      </c>
      <c r="K6" s="19">
        <v>14.46</v>
      </c>
      <c r="L6" s="14">
        <v>113.46</v>
      </c>
      <c r="M6" s="19" t="s">
        <v>29</v>
      </c>
      <c r="N6" s="9"/>
      <c r="O6" s="9" t="s">
        <v>28</v>
      </c>
      <c r="P6" s="25" t="s">
        <v>30</v>
      </c>
      <c r="Q6" s="29">
        <v>6500</v>
      </c>
      <c r="R6" s="30">
        <v>737490</v>
      </c>
      <c r="S6" s="30">
        <v>80000</v>
      </c>
      <c r="T6" s="31" t="s">
        <v>31</v>
      </c>
    </row>
    <row r="7" s="1" customFormat="true" ht="92" customHeight="true" spans="1:20">
      <c r="A7" s="9">
        <v>5</v>
      </c>
      <c r="B7" s="10" t="s">
        <v>21</v>
      </c>
      <c r="C7" s="10" t="s">
        <v>21</v>
      </c>
      <c r="D7" s="9" t="s">
        <v>44</v>
      </c>
      <c r="E7" s="9" t="s">
        <v>45</v>
      </c>
      <c r="F7" s="14" t="s">
        <v>46</v>
      </c>
      <c r="G7" s="14" t="s">
        <v>47</v>
      </c>
      <c r="H7" s="15" t="s">
        <v>26</v>
      </c>
      <c r="I7" s="9" t="s">
        <v>27</v>
      </c>
      <c r="J7" s="9" t="s">
        <v>28</v>
      </c>
      <c r="K7" s="19">
        <v>14.46</v>
      </c>
      <c r="L7" s="14">
        <v>113.49</v>
      </c>
      <c r="M7" s="19" t="s">
        <v>29</v>
      </c>
      <c r="N7" s="9"/>
      <c r="O7" s="9" t="s">
        <v>28</v>
      </c>
      <c r="P7" s="25" t="s">
        <v>30</v>
      </c>
      <c r="Q7" s="29">
        <v>6500</v>
      </c>
      <c r="R7" s="30">
        <v>737685</v>
      </c>
      <c r="S7" s="30">
        <v>80000</v>
      </c>
      <c r="T7" s="31" t="s">
        <v>31</v>
      </c>
    </row>
    <row r="8" s="1" customFormat="true" ht="88" customHeight="true" spans="1:20">
      <c r="A8" s="9">
        <v>6</v>
      </c>
      <c r="B8" s="10" t="s">
        <v>21</v>
      </c>
      <c r="C8" s="10" t="s">
        <v>21</v>
      </c>
      <c r="D8" s="9" t="s">
        <v>48</v>
      </c>
      <c r="E8" s="9" t="s">
        <v>49</v>
      </c>
      <c r="F8" s="14" t="s">
        <v>50</v>
      </c>
      <c r="G8" s="14" t="s">
        <v>51</v>
      </c>
      <c r="H8" s="15" t="s">
        <v>26</v>
      </c>
      <c r="I8" s="9" t="s">
        <v>27</v>
      </c>
      <c r="J8" s="9" t="s">
        <v>28</v>
      </c>
      <c r="K8" s="19">
        <v>14.46</v>
      </c>
      <c r="L8" s="14">
        <v>113.49</v>
      </c>
      <c r="M8" s="19" t="s">
        <v>29</v>
      </c>
      <c r="N8" s="9"/>
      <c r="O8" s="9" t="s">
        <v>28</v>
      </c>
      <c r="P8" s="25" t="s">
        <v>30</v>
      </c>
      <c r="Q8" s="29">
        <v>6500</v>
      </c>
      <c r="R8" s="30">
        <v>737685</v>
      </c>
      <c r="S8" s="30">
        <v>80000</v>
      </c>
      <c r="T8" s="31" t="s">
        <v>31</v>
      </c>
    </row>
    <row r="9" s="1" customFormat="true" ht="91" customHeight="true" spans="1:20">
      <c r="A9" s="9">
        <v>7</v>
      </c>
      <c r="B9" s="10" t="s">
        <v>21</v>
      </c>
      <c r="C9" s="10" t="s">
        <v>21</v>
      </c>
      <c r="D9" s="9" t="s">
        <v>52</v>
      </c>
      <c r="E9" s="9" t="s">
        <v>53</v>
      </c>
      <c r="F9" s="14" t="s">
        <v>54</v>
      </c>
      <c r="G9" s="14" t="s">
        <v>55</v>
      </c>
      <c r="H9" s="15" t="s">
        <v>26</v>
      </c>
      <c r="I9" s="9" t="s">
        <v>27</v>
      </c>
      <c r="J9" s="9" t="s">
        <v>28</v>
      </c>
      <c r="K9" s="19">
        <v>11.32</v>
      </c>
      <c r="L9" s="14">
        <v>88.82</v>
      </c>
      <c r="M9" s="19" t="s">
        <v>29</v>
      </c>
      <c r="N9" s="9"/>
      <c r="O9" s="9" t="s">
        <v>28</v>
      </c>
      <c r="P9" s="25" t="s">
        <v>30</v>
      </c>
      <c r="Q9" s="29">
        <v>6300</v>
      </c>
      <c r="R9" s="30">
        <v>559566</v>
      </c>
      <c r="S9" s="30">
        <v>60000</v>
      </c>
      <c r="T9" s="31" t="s">
        <v>31</v>
      </c>
    </row>
    <row r="10" s="1" customFormat="true" ht="94" customHeight="true" spans="1:20">
      <c r="A10" s="9">
        <v>8</v>
      </c>
      <c r="B10" s="10" t="s">
        <v>21</v>
      </c>
      <c r="C10" s="10" t="s">
        <v>21</v>
      </c>
      <c r="D10" s="9" t="s">
        <v>56</v>
      </c>
      <c r="E10" s="9" t="s">
        <v>57</v>
      </c>
      <c r="F10" s="14" t="s">
        <v>58</v>
      </c>
      <c r="G10" s="14" t="s">
        <v>59</v>
      </c>
      <c r="H10" s="15" t="s">
        <v>26</v>
      </c>
      <c r="I10" s="9" t="s">
        <v>27</v>
      </c>
      <c r="J10" s="9" t="s">
        <v>28</v>
      </c>
      <c r="K10" s="19">
        <v>11.32</v>
      </c>
      <c r="L10" s="14">
        <v>88.82</v>
      </c>
      <c r="M10" s="19" t="s">
        <v>29</v>
      </c>
      <c r="N10" s="9"/>
      <c r="O10" s="9" t="s">
        <v>28</v>
      </c>
      <c r="P10" s="25" t="s">
        <v>30</v>
      </c>
      <c r="Q10" s="29">
        <v>6300</v>
      </c>
      <c r="R10" s="30">
        <v>559566</v>
      </c>
      <c r="S10" s="30">
        <v>60000</v>
      </c>
      <c r="T10" s="31" t="s">
        <v>31</v>
      </c>
    </row>
    <row r="11" s="1" customFormat="true" ht="98" customHeight="true" spans="1:20">
      <c r="A11" s="9">
        <v>9</v>
      </c>
      <c r="B11" s="10" t="s">
        <v>21</v>
      </c>
      <c r="C11" s="10" t="s">
        <v>21</v>
      </c>
      <c r="D11" s="9" t="s">
        <v>60</v>
      </c>
      <c r="E11" s="9" t="s">
        <v>61</v>
      </c>
      <c r="F11" s="9" t="s">
        <v>62</v>
      </c>
      <c r="G11" s="9" t="s">
        <v>63</v>
      </c>
      <c r="H11" s="15" t="s">
        <v>26</v>
      </c>
      <c r="I11" s="9" t="s">
        <v>27</v>
      </c>
      <c r="J11" s="9" t="s">
        <v>28</v>
      </c>
      <c r="K11" s="9">
        <v>14.46</v>
      </c>
      <c r="L11" s="9">
        <v>113.46</v>
      </c>
      <c r="M11" s="9" t="s">
        <v>29</v>
      </c>
      <c r="N11" s="9"/>
      <c r="O11" s="9" t="s">
        <v>28</v>
      </c>
      <c r="P11" s="25" t="s">
        <v>30</v>
      </c>
      <c r="Q11" s="29">
        <v>6500</v>
      </c>
      <c r="R11" s="30">
        <v>737490</v>
      </c>
      <c r="S11" s="30">
        <v>80000</v>
      </c>
      <c r="T11" s="31" t="s">
        <v>31</v>
      </c>
    </row>
    <row r="12" s="1" customFormat="true" ht="98" customHeight="true" spans="1:20">
      <c r="A12" s="9">
        <v>10</v>
      </c>
      <c r="B12" s="10" t="s">
        <v>21</v>
      </c>
      <c r="C12" s="10" t="s">
        <v>21</v>
      </c>
      <c r="D12" s="9" t="s">
        <v>64</v>
      </c>
      <c r="E12" s="9" t="s">
        <v>65</v>
      </c>
      <c r="F12" s="16" t="s">
        <v>66</v>
      </c>
      <c r="G12" s="16" t="s">
        <v>67</v>
      </c>
      <c r="H12" s="15" t="s">
        <v>26</v>
      </c>
      <c r="I12" s="9" t="s">
        <v>27</v>
      </c>
      <c r="J12" s="9" t="s">
        <v>28</v>
      </c>
      <c r="K12" s="16">
        <v>14.46</v>
      </c>
      <c r="L12" s="16">
        <v>113.49</v>
      </c>
      <c r="M12" s="16" t="s">
        <v>29</v>
      </c>
      <c r="N12" s="9"/>
      <c r="O12" s="9" t="s">
        <v>28</v>
      </c>
      <c r="P12" s="25" t="s">
        <v>30</v>
      </c>
      <c r="Q12" s="29">
        <v>6500</v>
      </c>
      <c r="R12" s="30">
        <v>737685</v>
      </c>
      <c r="S12" s="30">
        <v>80000</v>
      </c>
      <c r="T12" s="31" t="s">
        <v>31</v>
      </c>
    </row>
    <row r="13" s="1" customFormat="true" ht="98" customHeight="true" spans="1:20">
      <c r="A13" s="9">
        <v>11</v>
      </c>
      <c r="B13" s="10" t="s">
        <v>21</v>
      </c>
      <c r="C13" s="10" t="s">
        <v>21</v>
      </c>
      <c r="D13" s="9" t="s">
        <v>68</v>
      </c>
      <c r="E13" s="9" t="s">
        <v>69</v>
      </c>
      <c r="F13" s="16" t="s">
        <v>70</v>
      </c>
      <c r="G13" s="16" t="s">
        <v>71</v>
      </c>
      <c r="H13" s="15" t="s">
        <v>26</v>
      </c>
      <c r="I13" s="9" t="s">
        <v>27</v>
      </c>
      <c r="J13" s="9" t="s">
        <v>28</v>
      </c>
      <c r="K13" s="16">
        <v>14.52</v>
      </c>
      <c r="L13" s="16">
        <v>113.9</v>
      </c>
      <c r="M13" s="16" t="s">
        <v>29</v>
      </c>
      <c r="N13" s="9"/>
      <c r="O13" s="9" t="s">
        <v>28</v>
      </c>
      <c r="P13" s="25" t="s">
        <v>30</v>
      </c>
      <c r="Q13" s="29">
        <v>6500</v>
      </c>
      <c r="R13" s="30">
        <v>740350</v>
      </c>
      <c r="S13" s="30">
        <v>80000</v>
      </c>
      <c r="T13" s="31" t="s">
        <v>31</v>
      </c>
    </row>
    <row r="14" s="1" customFormat="true" ht="98" customHeight="true" spans="1:20">
      <c r="A14" s="9">
        <v>12</v>
      </c>
      <c r="B14" s="10" t="s">
        <v>21</v>
      </c>
      <c r="C14" s="10" t="s">
        <v>21</v>
      </c>
      <c r="D14" s="9" t="s">
        <v>72</v>
      </c>
      <c r="E14" s="9" t="s">
        <v>73</v>
      </c>
      <c r="F14" s="16" t="s">
        <v>74</v>
      </c>
      <c r="G14" s="16" t="s">
        <v>75</v>
      </c>
      <c r="H14" s="15" t="s">
        <v>26</v>
      </c>
      <c r="I14" s="9" t="s">
        <v>27</v>
      </c>
      <c r="J14" s="9" t="s">
        <v>28</v>
      </c>
      <c r="K14" s="16">
        <v>14.46</v>
      </c>
      <c r="L14" s="16">
        <v>113.46</v>
      </c>
      <c r="M14" s="16" t="s">
        <v>29</v>
      </c>
      <c r="N14" s="9"/>
      <c r="O14" s="9" t="s">
        <v>28</v>
      </c>
      <c r="P14" s="25" t="s">
        <v>30</v>
      </c>
      <c r="Q14" s="29">
        <v>6500</v>
      </c>
      <c r="R14" s="30">
        <v>737490</v>
      </c>
      <c r="S14" s="30">
        <v>80000</v>
      </c>
      <c r="T14" s="31" t="s">
        <v>31</v>
      </c>
    </row>
    <row r="15" s="1" customFormat="true" ht="98" customHeight="true" spans="1:20">
      <c r="A15" s="9">
        <v>13</v>
      </c>
      <c r="B15" s="10" t="s">
        <v>21</v>
      </c>
      <c r="C15" s="10" t="s">
        <v>21</v>
      </c>
      <c r="D15" s="9" t="s">
        <v>76</v>
      </c>
      <c r="E15" s="9" t="s">
        <v>77</v>
      </c>
      <c r="F15" s="16" t="s">
        <v>78</v>
      </c>
      <c r="G15" s="16" t="s">
        <v>79</v>
      </c>
      <c r="H15" s="15" t="s">
        <v>26</v>
      </c>
      <c r="I15" s="9" t="s">
        <v>27</v>
      </c>
      <c r="J15" s="9" t="s">
        <v>28</v>
      </c>
      <c r="K15" s="16">
        <v>11.32</v>
      </c>
      <c r="L15" s="16">
        <v>88.82</v>
      </c>
      <c r="M15" s="16" t="s">
        <v>29</v>
      </c>
      <c r="N15" s="9"/>
      <c r="O15" s="9" t="s">
        <v>28</v>
      </c>
      <c r="P15" s="25" t="s">
        <v>30</v>
      </c>
      <c r="Q15" s="29">
        <v>6300</v>
      </c>
      <c r="R15" s="30">
        <v>559566</v>
      </c>
      <c r="S15" s="30">
        <v>60000</v>
      </c>
      <c r="T15" s="31" t="s">
        <v>31</v>
      </c>
    </row>
    <row r="16" s="1" customFormat="true" ht="98" customHeight="true" spans="1:20">
      <c r="A16" s="9">
        <v>14</v>
      </c>
      <c r="B16" s="10" t="s">
        <v>21</v>
      </c>
      <c r="C16" s="10" t="s">
        <v>21</v>
      </c>
      <c r="D16" s="9" t="s">
        <v>80</v>
      </c>
      <c r="E16" s="9" t="s">
        <v>81</v>
      </c>
      <c r="F16" s="9" t="s">
        <v>82</v>
      </c>
      <c r="G16" s="9" t="s">
        <v>83</v>
      </c>
      <c r="H16" s="15" t="s">
        <v>26</v>
      </c>
      <c r="I16" s="9" t="s">
        <v>27</v>
      </c>
      <c r="J16" s="9" t="s">
        <v>28</v>
      </c>
      <c r="K16" s="9">
        <v>11.32</v>
      </c>
      <c r="L16" s="9">
        <v>88.82</v>
      </c>
      <c r="M16" s="9" t="s">
        <v>29</v>
      </c>
      <c r="N16" s="9"/>
      <c r="O16" s="9" t="s">
        <v>28</v>
      </c>
      <c r="P16" s="25" t="s">
        <v>30</v>
      </c>
      <c r="Q16" s="29">
        <v>6300</v>
      </c>
      <c r="R16" s="30">
        <v>559566</v>
      </c>
      <c r="S16" s="30">
        <v>60000</v>
      </c>
      <c r="T16" s="31" t="s">
        <v>31</v>
      </c>
    </row>
    <row r="17" s="1" customFormat="true" ht="98" customHeight="true" spans="1:20">
      <c r="A17" s="9">
        <v>15</v>
      </c>
      <c r="B17" s="10" t="s">
        <v>21</v>
      </c>
      <c r="C17" s="10" t="s">
        <v>21</v>
      </c>
      <c r="D17" s="9" t="s">
        <v>84</v>
      </c>
      <c r="E17" s="9" t="s">
        <v>85</v>
      </c>
      <c r="F17" s="9" t="s">
        <v>86</v>
      </c>
      <c r="G17" s="9" t="s">
        <v>87</v>
      </c>
      <c r="H17" s="15" t="s">
        <v>26</v>
      </c>
      <c r="I17" s="9" t="s">
        <v>27</v>
      </c>
      <c r="J17" s="9" t="s">
        <v>28</v>
      </c>
      <c r="K17" s="9">
        <v>11.32</v>
      </c>
      <c r="L17" s="9">
        <v>88.82</v>
      </c>
      <c r="M17" s="9" t="s">
        <v>29</v>
      </c>
      <c r="N17" s="9"/>
      <c r="O17" s="9" t="s">
        <v>28</v>
      </c>
      <c r="P17" s="25" t="s">
        <v>30</v>
      </c>
      <c r="Q17" s="29">
        <v>6300</v>
      </c>
      <c r="R17" s="30">
        <v>559566</v>
      </c>
      <c r="S17" s="30">
        <v>60000</v>
      </c>
      <c r="T17" s="31" t="s">
        <v>31</v>
      </c>
    </row>
    <row r="18" s="1" customFormat="true" ht="98" customHeight="true" spans="1:20">
      <c r="A18" s="9">
        <v>16</v>
      </c>
      <c r="B18" s="10" t="s">
        <v>21</v>
      </c>
      <c r="C18" s="10" t="s">
        <v>21</v>
      </c>
      <c r="D18" s="9" t="s">
        <v>88</v>
      </c>
      <c r="E18" s="9" t="s">
        <v>89</v>
      </c>
      <c r="F18" s="9" t="s">
        <v>90</v>
      </c>
      <c r="G18" s="9" t="s">
        <v>91</v>
      </c>
      <c r="H18" s="15" t="s">
        <v>26</v>
      </c>
      <c r="I18" s="9" t="s">
        <v>27</v>
      </c>
      <c r="J18" s="9" t="s">
        <v>28</v>
      </c>
      <c r="K18" s="9">
        <v>14.46</v>
      </c>
      <c r="L18" s="9">
        <v>113.46</v>
      </c>
      <c r="M18" s="9" t="s">
        <v>29</v>
      </c>
      <c r="N18" s="9"/>
      <c r="O18" s="9" t="s">
        <v>28</v>
      </c>
      <c r="P18" s="25" t="s">
        <v>30</v>
      </c>
      <c r="Q18" s="29">
        <v>6500</v>
      </c>
      <c r="R18" s="30">
        <v>737490</v>
      </c>
      <c r="S18" s="30">
        <v>80000</v>
      </c>
      <c r="T18" s="31" t="s">
        <v>31</v>
      </c>
    </row>
    <row r="19" s="1" customFormat="true" ht="98" customHeight="true" spans="1:20">
      <c r="A19" s="9">
        <v>17</v>
      </c>
      <c r="B19" s="10" t="s">
        <v>21</v>
      </c>
      <c r="C19" s="10" t="s">
        <v>21</v>
      </c>
      <c r="D19" s="9" t="s">
        <v>92</v>
      </c>
      <c r="E19" s="9" t="s">
        <v>93</v>
      </c>
      <c r="F19" s="9" t="s">
        <v>94</v>
      </c>
      <c r="G19" s="9" t="s">
        <v>95</v>
      </c>
      <c r="H19" s="15" t="s">
        <v>26</v>
      </c>
      <c r="I19" s="9" t="s">
        <v>27</v>
      </c>
      <c r="J19" s="9" t="s">
        <v>28</v>
      </c>
      <c r="K19" s="10">
        <v>15.13</v>
      </c>
      <c r="L19" s="10">
        <v>118.75</v>
      </c>
      <c r="M19" s="10" t="s">
        <v>29</v>
      </c>
      <c r="N19" s="9"/>
      <c r="O19" s="9" t="s">
        <v>28</v>
      </c>
      <c r="P19" s="25" t="s">
        <v>30</v>
      </c>
      <c r="Q19" s="29">
        <v>6500</v>
      </c>
      <c r="R19" s="30">
        <v>771875</v>
      </c>
      <c r="S19" s="30">
        <v>80000</v>
      </c>
      <c r="T19" s="31" t="s">
        <v>31</v>
      </c>
    </row>
    <row r="20" s="1" customFormat="true" ht="98" customHeight="true" spans="1:20">
      <c r="A20" s="9">
        <v>18</v>
      </c>
      <c r="B20" s="10" t="s">
        <v>21</v>
      </c>
      <c r="C20" s="10" t="s">
        <v>21</v>
      </c>
      <c r="D20" s="9" t="s">
        <v>96</v>
      </c>
      <c r="E20" s="9" t="s">
        <v>97</v>
      </c>
      <c r="F20" s="9" t="s">
        <v>98</v>
      </c>
      <c r="G20" s="9" t="s">
        <v>99</v>
      </c>
      <c r="H20" s="15" t="s">
        <v>26</v>
      </c>
      <c r="I20" s="9" t="s">
        <v>27</v>
      </c>
      <c r="J20" s="9" t="s">
        <v>28</v>
      </c>
      <c r="K20" s="9">
        <v>15.13</v>
      </c>
      <c r="L20" s="9">
        <v>118.75</v>
      </c>
      <c r="M20" s="9" t="s">
        <v>29</v>
      </c>
      <c r="N20" s="9"/>
      <c r="O20" s="9" t="s">
        <v>28</v>
      </c>
      <c r="P20" s="25" t="s">
        <v>30</v>
      </c>
      <c r="Q20" s="29">
        <v>6500</v>
      </c>
      <c r="R20" s="30">
        <v>771875</v>
      </c>
      <c r="S20" s="30">
        <v>80000</v>
      </c>
      <c r="T20" s="31" t="s">
        <v>31</v>
      </c>
    </row>
    <row r="21" s="1" customFormat="true" ht="98" customHeight="true" spans="1:20">
      <c r="A21" s="9">
        <v>19</v>
      </c>
      <c r="B21" s="10" t="s">
        <v>21</v>
      </c>
      <c r="C21" s="10" t="s">
        <v>21</v>
      </c>
      <c r="D21" s="9" t="s">
        <v>100</v>
      </c>
      <c r="E21" s="9" t="s">
        <v>101</v>
      </c>
      <c r="F21" s="9" t="s">
        <v>102</v>
      </c>
      <c r="G21" s="9" t="s">
        <v>103</v>
      </c>
      <c r="H21" s="15" t="s">
        <v>26</v>
      </c>
      <c r="I21" s="9" t="s">
        <v>27</v>
      </c>
      <c r="J21" s="9" t="s">
        <v>28</v>
      </c>
      <c r="K21" s="10">
        <v>15.13</v>
      </c>
      <c r="L21" s="10">
        <v>118.75</v>
      </c>
      <c r="M21" s="10" t="s">
        <v>29</v>
      </c>
      <c r="N21" s="9"/>
      <c r="O21" s="9" t="s">
        <v>28</v>
      </c>
      <c r="P21" s="25" t="s">
        <v>30</v>
      </c>
      <c r="Q21" s="29">
        <v>6500</v>
      </c>
      <c r="R21" s="30">
        <v>771875</v>
      </c>
      <c r="S21" s="30">
        <v>80000</v>
      </c>
      <c r="T21" s="31" t="s">
        <v>31</v>
      </c>
    </row>
    <row r="22" s="1" customFormat="true" ht="98" customHeight="true" spans="1:20">
      <c r="A22" s="9">
        <v>20</v>
      </c>
      <c r="B22" s="10" t="s">
        <v>21</v>
      </c>
      <c r="C22" s="10" t="s">
        <v>21</v>
      </c>
      <c r="D22" s="9" t="s">
        <v>104</v>
      </c>
      <c r="E22" s="9" t="s">
        <v>105</v>
      </c>
      <c r="F22" s="9" t="s">
        <v>106</v>
      </c>
      <c r="G22" s="9" t="s">
        <v>107</v>
      </c>
      <c r="H22" s="15" t="s">
        <v>26</v>
      </c>
      <c r="I22" s="9" t="s">
        <v>27</v>
      </c>
      <c r="J22" s="9" t="s">
        <v>28</v>
      </c>
      <c r="K22" s="10">
        <v>15.13</v>
      </c>
      <c r="L22" s="10">
        <v>118.75</v>
      </c>
      <c r="M22" s="10" t="s">
        <v>29</v>
      </c>
      <c r="N22" s="9"/>
      <c r="O22" s="9" t="s">
        <v>28</v>
      </c>
      <c r="P22" s="25" t="s">
        <v>30</v>
      </c>
      <c r="Q22" s="29">
        <v>6500</v>
      </c>
      <c r="R22" s="30">
        <v>771875</v>
      </c>
      <c r="S22" s="30">
        <v>80000</v>
      </c>
      <c r="T22" s="31" t="s">
        <v>31</v>
      </c>
    </row>
    <row r="23" s="1" customFormat="true" ht="98" customHeight="true" spans="1:20">
      <c r="A23" s="9">
        <v>21</v>
      </c>
      <c r="B23" s="10" t="s">
        <v>21</v>
      </c>
      <c r="C23" s="10" t="s">
        <v>21</v>
      </c>
      <c r="D23" s="9" t="s">
        <v>108</v>
      </c>
      <c r="E23" s="9" t="s">
        <v>109</v>
      </c>
      <c r="F23" s="9" t="s">
        <v>110</v>
      </c>
      <c r="G23" s="9" t="s">
        <v>111</v>
      </c>
      <c r="H23" s="15" t="s">
        <v>26</v>
      </c>
      <c r="I23" s="9" t="s">
        <v>27</v>
      </c>
      <c r="J23" s="9" t="s">
        <v>28</v>
      </c>
      <c r="K23" s="10">
        <v>11.42</v>
      </c>
      <c r="L23" s="10">
        <v>89.63</v>
      </c>
      <c r="M23" s="10" t="s">
        <v>29</v>
      </c>
      <c r="N23" s="9"/>
      <c r="O23" s="9" t="s">
        <v>28</v>
      </c>
      <c r="P23" s="25" t="s">
        <v>30</v>
      </c>
      <c r="Q23" s="29">
        <v>6300</v>
      </c>
      <c r="R23" s="30">
        <v>564669</v>
      </c>
      <c r="S23" s="30">
        <v>60000</v>
      </c>
      <c r="T23" s="31" t="s">
        <v>31</v>
      </c>
    </row>
    <row r="24" s="1" customFormat="true" ht="98" customHeight="true" spans="1:20">
      <c r="A24" s="9">
        <v>22</v>
      </c>
      <c r="B24" s="10" t="s">
        <v>21</v>
      </c>
      <c r="C24" s="10" t="s">
        <v>21</v>
      </c>
      <c r="D24" s="9" t="s">
        <v>112</v>
      </c>
      <c r="E24" s="9" t="s">
        <v>113</v>
      </c>
      <c r="F24" s="9" t="s">
        <v>114</v>
      </c>
      <c r="G24" s="9" t="s">
        <v>115</v>
      </c>
      <c r="H24" s="15" t="s">
        <v>26</v>
      </c>
      <c r="I24" s="9" t="s">
        <v>27</v>
      </c>
      <c r="J24" s="9" t="s">
        <v>28</v>
      </c>
      <c r="K24" s="10">
        <v>15.13</v>
      </c>
      <c r="L24" s="10">
        <v>118.75</v>
      </c>
      <c r="M24" s="10" t="s">
        <v>29</v>
      </c>
      <c r="N24" s="9"/>
      <c r="O24" s="9" t="s">
        <v>28</v>
      </c>
      <c r="P24" s="25" t="s">
        <v>30</v>
      </c>
      <c r="Q24" s="29">
        <v>6500</v>
      </c>
      <c r="R24" s="30">
        <v>771875</v>
      </c>
      <c r="S24" s="30">
        <v>80000</v>
      </c>
      <c r="T24" s="31" t="s">
        <v>31</v>
      </c>
    </row>
    <row r="25" s="1" customFormat="true" ht="98" customHeight="true" spans="1:20">
      <c r="A25" s="9">
        <v>23</v>
      </c>
      <c r="B25" s="10" t="s">
        <v>21</v>
      </c>
      <c r="C25" s="10" t="s">
        <v>21</v>
      </c>
      <c r="D25" s="9" t="s">
        <v>116</v>
      </c>
      <c r="E25" s="9" t="s">
        <v>117</v>
      </c>
      <c r="F25" s="9" t="s">
        <v>118</v>
      </c>
      <c r="G25" s="9" t="s">
        <v>119</v>
      </c>
      <c r="H25" s="15" t="s">
        <v>26</v>
      </c>
      <c r="I25" s="9" t="s">
        <v>27</v>
      </c>
      <c r="J25" s="9" t="s">
        <v>28</v>
      </c>
      <c r="K25" s="10">
        <v>15.13</v>
      </c>
      <c r="L25" s="10">
        <v>118.75</v>
      </c>
      <c r="M25" s="10" t="s">
        <v>29</v>
      </c>
      <c r="N25" s="9"/>
      <c r="O25" s="9" t="s">
        <v>28</v>
      </c>
      <c r="P25" s="25" t="s">
        <v>30</v>
      </c>
      <c r="Q25" s="29">
        <v>6500</v>
      </c>
      <c r="R25" s="30">
        <v>771875</v>
      </c>
      <c r="S25" s="30">
        <v>80000</v>
      </c>
      <c r="T25" s="31" t="s">
        <v>31</v>
      </c>
    </row>
    <row r="26" s="1" customFormat="true" ht="98" customHeight="true" spans="1:20">
      <c r="A26" s="9">
        <v>24</v>
      </c>
      <c r="B26" s="10" t="s">
        <v>21</v>
      </c>
      <c r="C26" s="10" t="s">
        <v>21</v>
      </c>
      <c r="D26" s="9" t="s">
        <v>120</v>
      </c>
      <c r="E26" s="9" t="s">
        <v>121</v>
      </c>
      <c r="F26" s="9" t="s">
        <v>122</v>
      </c>
      <c r="G26" s="9" t="s">
        <v>123</v>
      </c>
      <c r="H26" s="15" t="s">
        <v>26</v>
      </c>
      <c r="I26" s="9" t="s">
        <v>27</v>
      </c>
      <c r="J26" s="9" t="s">
        <v>28</v>
      </c>
      <c r="K26" s="10">
        <v>15.13</v>
      </c>
      <c r="L26" s="10">
        <v>118.75</v>
      </c>
      <c r="M26" s="10" t="s">
        <v>29</v>
      </c>
      <c r="N26" s="9"/>
      <c r="O26" s="9" t="s">
        <v>28</v>
      </c>
      <c r="P26" s="25" t="s">
        <v>30</v>
      </c>
      <c r="Q26" s="29">
        <v>6500</v>
      </c>
      <c r="R26" s="30">
        <v>771875</v>
      </c>
      <c r="S26" s="30">
        <v>80000</v>
      </c>
      <c r="T26" s="31" t="s">
        <v>31</v>
      </c>
    </row>
    <row r="27" s="1" customFormat="true" ht="98" customHeight="true" spans="1:20">
      <c r="A27" s="9">
        <v>25</v>
      </c>
      <c r="B27" s="10" t="s">
        <v>21</v>
      </c>
      <c r="C27" s="10" t="s">
        <v>21</v>
      </c>
      <c r="D27" s="9" t="s">
        <v>124</v>
      </c>
      <c r="E27" s="9" t="s">
        <v>125</v>
      </c>
      <c r="F27" s="9" t="s">
        <v>126</v>
      </c>
      <c r="G27" s="9" t="s">
        <v>127</v>
      </c>
      <c r="H27" s="15" t="s">
        <v>26</v>
      </c>
      <c r="I27" s="9" t="s">
        <v>27</v>
      </c>
      <c r="J27" s="9" t="s">
        <v>28</v>
      </c>
      <c r="K27" s="10">
        <v>11.42</v>
      </c>
      <c r="L27" s="10">
        <v>89.63</v>
      </c>
      <c r="M27" s="10" t="s">
        <v>29</v>
      </c>
      <c r="N27" s="9"/>
      <c r="O27" s="9" t="s">
        <v>28</v>
      </c>
      <c r="P27" s="25" t="s">
        <v>30</v>
      </c>
      <c r="Q27" s="29">
        <v>6300</v>
      </c>
      <c r="R27" s="30">
        <v>564669</v>
      </c>
      <c r="S27" s="30">
        <v>60000</v>
      </c>
      <c r="T27" s="31" t="s">
        <v>31</v>
      </c>
    </row>
    <row r="28" s="1" customFormat="true" ht="98" customHeight="true" spans="1:20">
      <c r="A28" s="9">
        <v>26</v>
      </c>
      <c r="B28" s="10" t="s">
        <v>21</v>
      </c>
      <c r="C28" s="10" t="s">
        <v>21</v>
      </c>
      <c r="D28" s="9" t="s">
        <v>128</v>
      </c>
      <c r="E28" s="9" t="s">
        <v>129</v>
      </c>
      <c r="F28" s="9" t="s">
        <v>130</v>
      </c>
      <c r="G28" s="9" t="s">
        <v>131</v>
      </c>
      <c r="H28" s="15" t="s">
        <v>26</v>
      </c>
      <c r="I28" s="9" t="s">
        <v>27</v>
      </c>
      <c r="J28" s="9" t="s">
        <v>28</v>
      </c>
      <c r="K28" s="10">
        <v>11.42</v>
      </c>
      <c r="L28" s="10">
        <v>89.63</v>
      </c>
      <c r="M28" s="10" t="s">
        <v>29</v>
      </c>
      <c r="N28" s="9"/>
      <c r="O28" s="9" t="s">
        <v>28</v>
      </c>
      <c r="P28" s="25" t="s">
        <v>30</v>
      </c>
      <c r="Q28" s="29">
        <v>6300</v>
      </c>
      <c r="R28" s="30">
        <v>564669</v>
      </c>
      <c r="S28" s="30">
        <v>60000</v>
      </c>
      <c r="T28" s="31" t="s">
        <v>31</v>
      </c>
    </row>
    <row r="29" s="1" customFormat="true" ht="98" customHeight="true" spans="1:20">
      <c r="A29" s="9">
        <v>27</v>
      </c>
      <c r="B29" s="10" t="s">
        <v>21</v>
      </c>
      <c r="C29" s="10" t="s">
        <v>21</v>
      </c>
      <c r="D29" s="9" t="s">
        <v>132</v>
      </c>
      <c r="E29" s="9" t="s">
        <v>133</v>
      </c>
      <c r="F29" s="9" t="s">
        <v>134</v>
      </c>
      <c r="G29" s="9" t="s">
        <v>135</v>
      </c>
      <c r="H29" s="15" t="s">
        <v>26</v>
      </c>
      <c r="I29" s="9" t="s">
        <v>27</v>
      </c>
      <c r="J29" s="9" t="s">
        <v>28</v>
      </c>
      <c r="K29" s="10">
        <v>11.42</v>
      </c>
      <c r="L29" s="10">
        <v>89.63</v>
      </c>
      <c r="M29" s="10" t="s">
        <v>29</v>
      </c>
      <c r="N29" s="9"/>
      <c r="O29" s="9" t="s">
        <v>28</v>
      </c>
      <c r="P29" s="25" t="s">
        <v>30</v>
      </c>
      <c r="Q29" s="29">
        <v>6300</v>
      </c>
      <c r="R29" s="30">
        <v>564669</v>
      </c>
      <c r="S29" s="30">
        <v>60000</v>
      </c>
      <c r="T29" s="31" t="s">
        <v>31</v>
      </c>
    </row>
    <row r="30" s="1" customFormat="true" ht="98" customHeight="true" spans="1:20">
      <c r="A30" s="9">
        <v>28</v>
      </c>
      <c r="B30" s="10" t="s">
        <v>21</v>
      </c>
      <c r="C30" s="10" t="s">
        <v>21</v>
      </c>
      <c r="D30" s="9" t="s">
        <v>136</v>
      </c>
      <c r="E30" s="9" t="s">
        <v>137</v>
      </c>
      <c r="F30" s="9" t="s">
        <v>138</v>
      </c>
      <c r="G30" s="9" t="s">
        <v>139</v>
      </c>
      <c r="H30" s="15" t="s">
        <v>26</v>
      </c>
      <c r="I30" s="9" t="s">
        <v>27</v>
      </c>
      <c r="J30" s="9" t="s">
        <v>28</v>
      </c>
      <c r="K30" s="10">
        <v>15.13</v>
      </c>
      <c r="L30" s="10">
        <v>118.75</v>
      </c>
      <c r="M30" s="10" t="s">
        <v>29</v>
      </c>
      <c r="N30" s="9"/>
      <c r="O30" s="9" t="s">
        <v>28</v>
      </c>
      <c r="P30" s="25" t="s">
        <v>30</v>
      </c>
      <c r="Q30" s="29">
        <v>6500</v>
      </c>
      <c r="R30" s="30">
        <v>771875</v>
      </c>
      <c r="S30" s="30">
        <v>80000</v>
      </c>
      <c r="T30" s="31" t="s">
        <v>31</v>
      </c>
    </row>
    <row r="31" s="1" customFormat="true" ht="98" customHeight="true" spans="1:20">
      <c r="A31" s="9">
        <v>29</v>
      </c>
      <c r="B31" s="10" t="s">
        <v>21</v>
      </c>
      <c r="C31" s="10" t="s">
        <v>21</v>
      </c>
      <c r="D31" s="9" t="s">
        <v>140</v>
      </c>
      <c r="E31" s="9" t="s">
        <v>141</v>
      </c>
      <c r="F31" s="9" t="s">
        <v>142</v>
      </c>
      <c r="G31" s="9" t="s">
        <v>143</v>
      </c>
      <c r="H31" s="15" t="s">
        <v>26</v>
      </c>
      <c r="I31" s="9" t="s">
        <v>27</v>
      </c>
      <c r="J31" s="9" t="s">
        <v>28</v>
      </c>
      <c r="K31" s="10">
        <v>15.13</v>
      </c>
      <c r="L31" s="10">
        <v>118.75</v>
      </c>
      <c r="M31" s="10" t="s">
        <v>29</v>
      </c>
      <c r="N31" s="9"/>
      <c r="O31" s="9" t="s">
        <v>28</v>
      </c>
      <c r="P31" s="25" t="s">
        <v>30</v>
      </c>
      <c r="Q31" s="29">
        <v>6500</v>
      </c>
      <c r="R31" s="30">
        <v>771875</v>
      </c>
      <c r="S31" s="30">
        <v>80000</v>
      </c>
      <c r="T31" s="31" t="s">
        <v>31</v>
      </c>
    </row>
    <row r="32" s="1" customFormat="true" ht="98" customHeight="true" spans="1:20">
      <c r="A32" s="9">
        <v>30</v>
      </c>
      <c r="B32" s="10" t="s">
        <v>21</v>
      </c>
      <c r="C32" s="10" t="s">
        <v>21</v>
      </c>
      <c r="D32" s="9" t="s">
        <v>144</v>
      </c>
      <c r="E32" s="9" t="s">
        <v>145</v>
      </c>
      <c r="F32" s="9" t="s">
        <v>146</v>
      </c>
      <c r="G32" s="9" t="s">
        <v>147</v>
      </c>
      <c r="H32" s="15" t="s">
        <v>26</v>
      </c>
      <c r="I32" s="9" t="s">
        <v>27</v>
      </c>
      <c r="J32" s="9" t="s">
        <v>28</v>
      </c>
      <c r="K32" s="10">
        <v>15.13</v>
      </c>
      <c r="L32" s="10">
        <v>118.74</v>
      </c>
      <c r="M32" s="10" t="s">
        <v>29</v>
      </c>
      <c r="N32" s="9"/>
      <c r="O32" s="9" t="s">
        <v>28</v>
      </c>
      <c r="P32" s="25" t="s">
        <v>30</v>
      </c>
      <c r="Q32" s="29">
        <v>6500</v>
      </c>
      <c r="R32" s="30">
        <v>771810</v>
      </c>
      <c r="S32" s="30">
        <v>80000</v>
      </c>
      <c r="T32" s="31" t="s">
        <v>31</v>
      </c>
    </row>
    <row r="33" s="1" customFormat="true" ht="98" customHeight="true" spans="1:20">
      <c r="A33" s="9">
        <v>31</v>
      </c>
      <c r="B33" s="10" t="s">
        <v>21</v>
      </c>
      <c r="C33" s="10" t="s">
        <v>21</v>
      </c>
      <c r="D33" s="9" t="s">
        <v>148</v>
      </c>
      <c r="E33" s="9" t="s">
        <v>149</v>
      </c>
      <c r="F33" s="9" t="s">
        <v>150</v>
      </c>
      <c r="G33" s="9" t="s">
        <v>151</v>
      </c>
      <c r="H33" s="15" t="s">
        <v>26</v>
      </c>
      <c r="I33" s="9" t="s">
        <v>27</v>
      </c>
      <c r="J33" s="9" t="s">
        <v>28</v>
      </c>
      <c r="K33" s="10">
        <v>11.42</v>
      </c>
      <c r="L33" s="10">
        <v>89.63</v>
      </c>
      <c r="M33" s="10" t="s">
        <v>29</v>
      </c>
      <c r="N33" s="9"/>
      <c r="O33" s="9" t="s">
        <v>28</v>
      </c>
      <c r="P33" s="25" t="s">
        <v>30</v>
      </c>
      <c r="Q33" s="29">
        <v>6300</v>
      </c>
      <c r="R33" s="30">
        <v>564669</v>
      </c>
      <c r="S33" s="30">
        <v>60000</v>
      </c>
      <c r="T33" s="31" t="s">
        <v>31</v>
      </c>
    </row>
    <row r="34" s="1" customFormat="true" ht="98" customHeight="true" spans="1:20">
      <c r="A34" s="9">
        <v>32</v>
      </c>
      <c r="B34" s="10" t="s">
        <v>21</v>
      </c>
      <c r="C34" s="10" t="s">
        <v>21</v>
      </c>
      <c r="D34" s="9" t="s">
        <v>152</v>
      </c>
      <c r="E34" s="9" t="s">
        <v>153</v>
      </c>
      <c r="F34" s="9" t="s">
        <v>154</v>
      </c>
      <c r="G34" s="9" t="s">
        <v>155</v>
      </c>
      <c r="H34" s="15" t="s">
        <v>26</v>
      </c>
      <c r="I34" s="9" t="s">
        <v>27</v>
      </c>
      <c r="J34" s="9" t="s">
        <v>28</v>
      </c>
      <c r="K34" s="10">
        <v>11.42</v>
      </c>
      <c r="L34" s="10">
        <v>89.63</v>
      </c>
      <c r="M34" s="10" t="s">
        <v>29</v>
      </c>
      <c r="N34" s="9"/>
      <c r="O34" s="9" t="s">
        <v>28</v>
      </c>
      <c r="P34" s="25" t="s">
        <v>30</v>
      </c>
      <c r="Q34" s="29">
        <v>6300</v>
      </c>
      <c r="R34" s="30">
        <v>564669</v>
      </c>
      <c r="S34" s="30">
        <v>60000</v>
      </c>
      <c r="T34" s="31" t="s">
        <v>31</v>
      </c>
    </row>
    <row r="35" s="1" customFormat="true" ht="98" customHeight="true" spans="1:20">
      <c r="A35" s="9">
        <v>33</v>
      </c>
      <c r="B35" s="10" t="s">
        <v>21</v>
      </c>
      <c r="C35" s="10" t="s">
        <v>21</v>
      </c>
      <c r="D35" s="9" t="s">
        <v>156</v>
      </c>
      <c r="E35" s="9" t="s">
        <v>157</v>
      </c>
      <c r="F35" s="9" t="s">
        <v>158</v>
      </c>
      <c r="G35" s="9" t="s">
        <v>159</v>
      </c>
      <c r="H35" s="15" t="s">
        <v>26</v>
      </c>
      <c r="I35" s="9" t="s">
        <v>27</v>
      </c>
      <c r="J35" s="9" t="s">
        <v>28</v>
      </c>
      <c r="K35" s="10">
        <v>11.42</v>
      </c>
      <c r="L35" s="10">
        <v>89.63</v>
      </c>
      <c r="M35" s="10" t="s">
        <v>29</v>
      </c>
      <c r="N35" s="9"/>
      <c r="O35" s="9" t="s">
        <v>28</v>
      </c>
      <c r="P35" s="25" t="s">
        <v>30</v>
      </c>
      <c r="Q35" s="29">
        <v>6300</v>
      </c>
      <c r="R35" s="30">
        <v>564669</v>
      </c>
      <c r="S35" s="30">
        <v>60000</v>
      </c>
      <c r="T35" s="31" t="s">
        <v>31</v>
      </c>
    </row>
    <row r="36" s="1" customFormat="true" ht="98" customHeight="true" spans="1:20">
      <c r="A36" s="9">
        <v>34</v>
      </c>
      <c r="B36" s="10" t="s">
        <v>21</v>
      </c>
      <c r="C36" s="10" t="s">
        <v>21</v>
      </c>
      <c r="D36" s="9" t="s">
        <v>160</v>
      </c>
      <c r="E36" s="9" t="s">
        <v>161</v>
      </c>
      <c r="F36" s="9" t="s">
        <v>162</v>
      </c>
      <c r="G36" s="9" t="s">
        <v>163</v>
      </c>
      <c r="H36" s="15" t="s">
        <v>26</v>
      </c>
      <c r="I36" s="9" t="s">
        <v>27</v>
      </c>
      <c r="J36" s="9" t="s">
        <v>28</v>
      </c>
      <c r="K36" s="10">
        <v>15.13</v>
      </c>
      <c r="L36" s="10">
        <v>118.75</v>
      </c>
      <c r="M36" s="10" t="s">
        <v>29</v>
      </c>
      <c r="N36" s="9"/>
      <c r="O36" s="9" t="s">
        <v>28</v>
      </c>
      <c r="P36" s="25" t="s">
        <v>30</v>
      </c>
      <c r="Q36" s="29">
        <v>6500</v>
      </c>
      <c r="R36" s="30">
        <v>771875</v>
      </c>
      <c r="S36" s="30">
        <v>80000</v>
      </c>
      <c r="T36" s="31" t="s">
        <v>31</v>
      </c>
    </row>
    <row r="37" s="1" customFormat="true" ht="98" customHeight="true" spans="1:20">
      <c r="A37" s="9">
        <v>35</v>
      </c>
      <c r="B37" s="10" t="s">
        <v>21</v>
      </c>
      <c r="C37" s="10" t="s">
        <v>21</v>
      </c>
      <c r="D37" s="9" t="s">
        <v>164</v>
      </c>
      <c r="E37" s="9" t="s">
        <v>165</v>
      </c>
      <c r="F37" s="9" t="s">
        <v>166</v>
      </c>
      <c r="G37" s="9" t="s">
        <v>167</v>
      </c>
      <c r="H37" s="15" t="s">
        <v>26</v>
      </c>
      <c r="I37" s="9" t="s">
        <v>27</v>
      </c>
      <c r="J37" s="9" t="s">
        <v>28</v>
      </c>
      <c r="K37" s="10">
        <v>11.42</v>
      </c>
      <c r="L37" s="10">
        <v>89.63</v>
      </c>
      <c r="M37" s="10" t="s">
        <v>29</v>
      </c>
      <c r="N37" s="9"/>
      <c r="O37" s="9" t="s">
        <v>28</v>
      </c>
      <c r="P37" s="25" t="s">
        <v>30</v>
      </c>
      <c r="Q37" s="29">
        <v>6300</v>
      </c>
      <c r="R37" s="30">
        <v>564669</v>
      </c>
      <c r="S37" s="30">
        <v>60000</v>
      </c>
      <c r="T37" s="31" t="s">
        <v>31</v>
      </c>
    </row>
    <row r="38" s="1" customFormat="true" ht="98" customHeight="true" spans="1:20">
      <c r="A38" s="9">
        <v>36</v>
      </c>
      <c r="B38" s="9" t="s">
        <v>21</v>
      </c>
      <c r="C38" s="9" t="s">
        <v>21</v>
      </c>
      <c r="D38" s="11" t="s">
        <v>168</v>
      </c>
      <c r="E38" s="11" t="s">
        <v>169</v>
      </c>
      <c r="F38" s="17" t="s">
        <v>170</v>
      </c>
      <c r="G38" s="17" t="s">
        <v>171</v>
      </c>
      <c r="H38" s="15" t="s">
        <v>26</v>
      </c>
      <c r="I38" s="20" t="s">
        <v>172</v>
      </c>
      <c r="J38" s="17" t="s">
        <v>28</v>
      </c>
      <c r="K38" s="21">
        <v>43.24</v>
      </c>
      <c r="L38" s="21">
        <v>132.84</v>
      </c>
      <c r="M38" s="9" t="s">
        <v>29</v>
      </c>
      <c r="N38" s="9" t="s">
        <v>173</v>
      </c>
      <c r="O38" s="11" t="s">
        <v>28</v>
      </c>
      <c r="P38" s="25" t="s">
        <v>30</v>
      </c>
      <c r="Q38" s="29">
        <v>8300</v>
      </c>
      <c r="R38" s="30">
        <v>1102572</v>
      </c>
      <c r="S38" s="30">
        <v>120000</v>
      </c>
      <c r="T38" s="31" t="s">
        <v>31</v>
      </c>
    </row>
    <row r="39" s="1" customFormat="true" ht="98" customHeight="true" spans="1:20">
      <c r="A39" s="9">
        <v>37</v>
      </c>
      <c r="B39" s="9" t="s">
        <v>21</v>
      </c>
      <c r="C39" s="9" t="s">
        <v>21</v>
      </c>
      <c r="D39" s="11" t="s">
        <v>174</v>
      </c>
      <c r="E39" s="11" t="s">
        <v>175</v>
      </c>
      <c r="F39" s="17" t="s">
        <v>176</v>
      </c>
      <c r="G39" s="17" t="s">
        <v>177</v>
      </c>
      <c r="H39" s="15" t="s">
        <v>26</v>
      </c>
      <c r="I39" s="20" t="s">
        <v>172</v>
      </c>
      <c r="J39" s="17" t="s">
        <v>28</v>
      </c>
      <c r="K39" s="21">
        <v>51.03</v>
      </c>
      <c r="L39" s="21">
        <v>156.76</v>
      </c>
      <c r="M39" s="9" t="s">
        <v>29</v>
      </c>
      <c r="N39" s="9" t="s">
        <v>173</v>
      </c>
      <c r="O39" s="11" t="s">
        <v>28</v>
      </c>
      <c r="P39" s="25" t="s">
        <v>30</v>
      </c>
      <c r="Q39" s="29">
        <v>8400</v>
      </c>
      <c r="R39" s="30">
        <v>1316784</v>
      </c>
      <c r="S39" s="30">
        <v>140000</v>
      </c>
      <c r="T39" s="31" t="s">
        <v>31</v>
      </c>
    </row>
    <row r="40" s="1" customFormat="true" ht="98" customHeight="true" spans="1:20">
      <c r="A40" s="9">
        <v>38</v>
      </c>
      <c r="B40" s="9" t="s">
        <v>21</v>
      </c>
      <c r="C40" s="9" t="s">
        <v>21</v>
      </c>
      <c r="D40" s="11" t="s">
        <v>178</v>
      </c>
      <c r="E40" s="11" t="s">
        <v>179</v>
      </c>
      <c r="F40" s="17" t="s">
        <v>180</v>
      </c>
      <c r="G40" s="17" t="s">
        <v>181</v>
      </c>
      <c r="H40" s="15" t="s">
        <v>26</v>
      </c>
      <c r="I40" s="20" t="s">
        <v>172</v>
      </c>
      <c r="J40" s="17" t="s">
        <v>28</v>
      </c>
      <c r="K40" s="21">
        <v>43.24</v>
      </c>
      <c r="L40" s="21">
        <v>132.84</v>
      </c>
      <c r="M40" s="9" t="s">
        <v>29</v>
      </c>
      <c r="N40" s="9" t="s">
        <v>173</v>
      </c>
      <c r="O40" s="11" t="s">
        <v>28</v>
      </c>
      <c r="P40" s="25" t="s">
        <v>30</v>
      </c>
      <c r="Q40" s="29">
        <v>8500</v>
      </c>
      <c r="R40" s="30">
        <v>1129140</v>
      </c>
      <c r="S40" s="30">
        <v>120000</v>
      </c>
      <c r="T40" s="31" t="s">
        <v>31</v>
      </c>
    </row>
    <row r="41" s="1" customFormat="true" ht="98" customHeight="true" spans="1:20">
      <c r="A41" s="9">
        <v>39</v>
      </c>
      <c r="B41" s="9" t="s">
        <v>21</v>
      </c>
      <c r="C41" s="12" t="s">
        <v>21</v>
      </c>
      <c r="D41" s="11" t="s">
        <v>182</v>
      </c>
      <c r="E41" s="11" t="s">
        <v>183</v>
      </c>
      <c r="F41" s="17" t="s">
        <v>184</v>
      </c>
      <c r="G41" s="17" t="s">
        <v>185</v>
      </c>
      <c r="H41" s="15" t="s">
        <v>26</v>
      </c>
      <c r="I41" s="22" t="s">
        <v>172</v>
      </c>
      <c r="J41" s="17" t="s">
        <v>28</v>
      </c>
      <c r="K41" s="21">
        <v>51.03</v>
      </c>
      <c r="L41" s="21">
        <v>156.76</v>
      </c>
      <c r="M41" s="9" t="s">
        <v>29</v>
      </c>
      <c r="N41" s="9" t="s">
        <v>173</v>
      </c>
      <c r="O41" s="11" t="s">
        <v>28</v>
      </c>
      <c r="P41" s="25" t="s">
        <v>30</v>
      </c>
      <c r="Q41" s="29">
        <v>8600</v>
      </c>
      <c r="R41" s="30">
        <v>1348136</v>
      </c>
      <c r="S41" s="30">
        <v>140000</v>
      </c>
      <c r="T41" s="31" t="s">
        <v>31</v>
      </c>
    </row>
    <row r="42" s="1" customFormat="true" ht="98" customHeight="true" spans="1:20">
      <c r="A42" s="9">
        <v>40</v>
      </c>
      <c r="B42" s="9" t="s">
        <v>21</v>
      </c>
      <c r="C42" s="12" t="s">
        <v>21</v>
      </c>
      <c r="D42" s="11" t="s">
        <v>186</v>
      </c>
      <c r="E42" s="11" t="s">
        <v>187</v>
      </c>
      <c r="F42" s="17" t="s">
        <v>188</v>
      </c>
      <c r="G42" s="17" t="s">
        <v>189</v>
      </c>
      <c r="H42" s="15" t="s">
        <v>26</v>
      </c>
      <c r="I42" s="22" t="s">
        <v>172</v>
      </c>
      <c r="J42" s="17" t="s">
        <v>28</v>
      </c>
      <c r="K42" s="21">
        <v>51.03</v>
      </c>
      <c r="L42" s="21">
        <v>156.76</v>
      </c>
      <c r="M42" s="9" t="s">
        <v>29</v>
      </c>
      <c r="N42" s="9" t="s">
        <v>173</v>
      </c>
      <c r="O42" s="11" t="s">
        <v>28</v>
      </c>
      <c r="P42" s="25" t="s">
        <v>30</v>
      </c>
      <c r="Q42" s="29">
        <v>8600</v>
      </c>
      <c r="R42" s="30">
        <v>1348136</v>
      </c>
      <c r="S42" s="30">
        <v>140000</v>
      </c>
      <c r="T42" s="31" t="s">
        <v>31</v>
      </c>
    </row>
    <row r="43" s="1" customFormat="true" ht="98" customHeight="true" spans="1:20">
      <c r="A43" s="9">
        <v>41</v>
      </c>
      <c r="B43" s="9" t="s">
        <v>21</v>
      </c>
      <c r="C43" s="12" t="s">
        <v>21</v>
      </c>
      <c r="D43" s="11" t="s">
        <v>190</v>
      </c>
      <c r="E43" s="11" t="s">
        <v>191</v>
      </c>
      <c r="F43" s="17" t="s">
        <v>192</v>
      </c>
      <c r="G43" s="17" t="s">
        <v>193</v>
      </c>
      <c r="H43" s="15" t="s">
        <v>26</v>
      </c>
      <c r="I43" s="22" t="s">
        <v>172</v>
      </c>
      <c r="J43" s="17" t="s">
        <v>28</v>
      </c>
      <c r="K43" s="21">
        <v>4.55</v>
      </c>
      <c r="L43" s="21">
        <v>13.99</v>
      </c>
      <c r="M43" s="9" t="s">
        <v>29</v>
      </c>
      <c r="N43" s="9" t="s">
        <v>28</v>
      </c>
      <c r="O43" s="11" t="s">
        <v>194</v>
      </c>
      <c r="P43" s="25" t="s">
        <v>30</v>
      </c>
      <c r="Q43" s="32">
        <v>3700</v>
      </c>
      <c r="R43" s="30">
        <f t="shared" ref="R43:R45" si="0">Q43*L43</f>
        <v>51763</v>
      </c>
      <c r="S43" s="30">
        <v>6000</v>
      </c>
      <c r="T43" s="31" t="s">
        <v>31</v>
      </c>
    </row>
    <row r="44" s="1" customFormat="true" ht="98" customHeight="true" spans="1:20">
      <c r="A44" s="9">
        <v>42</v>
      </c>
      <c r="B44" s="9" t="s">
        <v>21</v>
      </c>
      <c r="C44" s="12" t="s">
        <v>21</v>
      </c>
      <c r="D44" s="11" t="s">
        <v>195</v>
      </c>
      <c r="E44" s="11" t="s">
        <v>196</v>
      </c>
      <c r="F44" s="15" t="s">
        <v>26</v>
      </c>
      <c r="G44" s="15" t="s">
        <v>26</v>
      </c>
      <c r="H44" s="17" t="s">
        <v>197</v>
      </c>
      <c r="I44" s="22" t="s">
        <v>172</v>
      </c>
      <c r="J44" s="17" t="s">
        <v>28</v>
      </c>
      <c r="K44" s="21">
        <v>4.54</v>
      </c>
      <c r="L44" s="21">
        <v>13.94</v>
      </c>
      <c r="M44" s="9" t="s">
        <v>29</v>
      </c>
      <c r="N44" s="9" t="s">
        <v>28</v>
      </c>
      <c r="O44" s="11" t="s">
        <v>194</v>
      </c>
      <c r="P44" s="25" t="s">
        <v>30</v>
      </c>
      <c r="Q44" s="32">
        <v>3700</v>
      </c>
      <c r="R44" s="30">
        <f t="shared" si="0"/>
        <v>51578</v>
      </c>
      <c r="S44" s="30">
        <v>6000</v>
      </c>
      <c r="T44" s="31" t="s">
        <v>31</v>
      </c>
    </row>
    <row r="45" s="1" customFormat="true" ht="98" customHeight="true" spans="1:20">
      <c r="A45" s="9">
        <v>43</v>
      </c>
      <c r="B45" s="9" t="s">
        <v>21</v>
      </c>
      <c r="C45" s="12" t="s">
        <v>21</v>
      </c>
      <c r="D45" s="11" t="s">
        <v>198</v>
      </c>
      <c r="E45" s="11" t="s">
        <v>199</v>
      </c>
      <c r="F45" s="17" t="s">
        <v>200</v>
      </c>
      <c r="G45" s="17" t="s">
        <v>201</v>
      </c>
      <c r="H45" s="15" t="s">
        <v>26</v>
      </c>
      <c r="I45" s="22" t="s">
        <v>172</v>
      </c>
      <c r="J45" s="17" t="s">
        <v>28</v>
      </c>
      <c r="K45" s="21">
        <v>5.54</v>
      </c>
      <c r="L45" s="21">
        <v>17.03</v>
      </c>
      <c r="M45" s="9" t="s">
        <v>29</v>
      </c>
      <c r="N45" s="9" t="s">
        <v>173</v>
      </c>
      <c r="O45" s="11" t="s">
        <v>194</v>
      </c>
      <c r="P45" s="25" t="s">
        <v>30</v>
      </c>
      <c r="Q45" s="32">
        <v>3700</v>
      </c>
      <c r="R45" s="30">
        <f t="shared" si="0"/>
        <v>63011</v>
      </c>
      <c r="S45" s="30">
        <v>7000</v>
      </c>
      <c r="T45" s="31" t="s">
        <v>31</v>
      </c>
    </row>
    <row r="46" s="1" customFormat="true" ht="98" customHeight="true" spans="1:20">
      <c r="A46" s="9">
        <v>44</v>
      </c>
      <c r="B46" s="9" t="s">
        <v>21</v>
      </c>
      <c r="C46" s="12" t="s">
        <v>21</v>
      </c>
      <c r="D46" s="11" t="s">
        <v>202</v>
      </c>
      <c r="E46" s="11" t="s">
        <v>203</v>
      </c>
      <c r="F46" s="18" t="s">
        <v>204</v>
      </c>
      <c r="G46" s="17" t="s">
        <v>205</v>
      </c>
      <c r="H46" s="15" t="s">
        <v>26</v>
      </c>
      <c r="I46" s="22" t="s">
        <v>172</v>
      </c>
      <c r="J46" s="17" t="s">
        <v>28</v>
      </c>
      <c r="K46" s="21">
        <v>10.38</v>
      </c>
      <c r="L46" s="21">
        <v>31.88</v>
      </c>
      <c r="M46" s="9" t="s">
        <v>29</v>
      </c>
      <c r="N46" s="9" t="s">
        <v>173</v>
      </c>
      <c r="O46" s="11" t="s">
        <v>206</v>
      </c>
      <c r="P46" s="25" t="s">
        <v>30</v>
      </c>
      <c r="Q46" s="29">
        <f t="shared" ref="Q46:Q48" si="1">R46/L46</f>
        <v>3764.11543287328</v>
      </c>
      <c r="R46" s="30">
        <v>120000</v>
      </c>
      <c r="S46" s="30">
        <v>20000</v>
      </c>
      <c r="T46" s="31" t="s">
        <v>31</v>
      </c>
    </row>
    <row r="47" s="1" customFormat="true" ht="98" customHeight="true" spans="1:20">
      <c r="A47" s="9">
        <v>45</v>
      </c>
      <c r="B47" s="9" t="s">
        <v>21</v>
      </c>
      <c r="C47" s="12" t="s">
        <v>21</v>
      </c>
      <c r="D47" s="11" t="s">
        <v>207</v>
      </c>
      <c r="E47" s="11" t="s">
        <v>208</v>
      </c>
      <c r="F47" s="17" t="s">
        <v>209</v>
      </c>
      <c r="G47" s="17" t="s">
        <v>210</v>
      </c>
      <c r="H47" s="15" t="s">
        <v>26</v>
      </c>
      <c r="I47" s="22" t="s">
        <v>172</v>
      </c>
      <c r="J47" s="17" t="s">
        <v>28</v>
      </c>
      <c r="K47" s="21">
        <v>9.69</v>
      </c>
      <c r="L47" s="21">
        <v>29.76</v>
      </c>
      <c r="M47" s="9" t="s">
        <v>29</v>
      </c>
      <c r="N47" s="9" t="s">
        <v>173</v>
      </c>
      <c r="O47" s="11" t="s">
        <v>206</v>
      </c>
      <c r="P47" s="25" t="s">
        <v>30</v>
      </c>
      <c r="Q47" s="29">
        <f t="shared" si="1"/>
        <v>4032.25806451613</v>
      </c>
      <c r="R47" s="30">
        <v>120000</v>
      </c>
      <c r="S47" s="30">
        <v>20000</v>
      </c>
      <c r="T47" s="31" t="s">
        <v>31</v>
      </c>
    </row>
    <row r="48" s="1" customFormat="true" ht="98" customHeight="true" spans="1:20">
      <c r="A48" s="9">
        <v>46</v>
      </c>
      <c r="B48" s="9" t="s">
        <v>21</v>
      </c>
      <c r="C48" s="12" t="s">
        <v>21</v>
      </c>
      <c r="D48" s="11" t="s">
        <v>211</v>
      </c>
      <c r="E48" s="11" t="s">
        <v>212</v>
      </c>
      <c r="F48" s="17" t="s">
        <v>213</v>
      </c>
      <c r="G48" s="17" t="s">
        <v>214</v>
      </c>
      <c r="H48" s="15" t="s">
        <v>26</v>
      </c>
      <c r="I48" s="22" t="s">
        <v>172</v>
      </c>
      <c r="J48" s="17" t="s">
        <v>28</v>
      </c>
      <c r="K48" s="21">
        <v>9</v>
      </c>
      <c r="L48" s="21">
        <v>27.64</v>
      </c>
      <c r="M48" s="9" t="s">
        <v>29</v>
      </c>
      <c r="N48" s="9" t="s">
        <v>173</v>
      </c>
      <c r="O48" s="11" t="s">
        <v>206</v>
      </c>
      <c r="P48" s="25" t="s">
        <v>30</v>
      </c>
      <c r="Q48" s="29">
        <f t="shared" si="1"/>
        <v>4341.53400868307</v>
      </c>
      <c r="R48" s="30">
        <v>120000</v>
      </c>
      <c r="S48" s="30">
        <v>20000</v>
      </c>
      <c r="T48" s="31" t="s">
        <v>31</v>
      </c>
    </row>
    <row r="49" s="1" customFormat="true" ht="98" customHeight="true" spans="1:20">
      <c r="A49" s="9">
        <v>47</v>
      </c>
      <c r="B49" s="9" t="s">
        <v>21</v>
      </c>
      <c r="C49" s="12" t="s">
        <v>21</v>
      </c>
      <c r="D49" s="11" t="s">
        <v>215</v>
      </c>
      <c r="E49" s="11" t="s">
        <v>216</v>
      </c>
      <c r="F49" s="17" t="s">
        <v>217</v>
      </c>
      <c r="G49" s="17" t="s">
        <v>218</v>
      </c>
      <c r="H49" s="15" t="s">
        <v>26</v>
      </c>
      <c r="I49" s="22" t="s">
        <v>172</v>
      </c>
      <c r="J49" s="17" t="s">
        <v>28</v>
      </c>
      <c r="K49" s="21">
        <v>9.69</v>
      </c>
      <c r="L49" s="21">
        <v>29.76</v>
      </c>
      <c r="M49" s="9" t="s">
        <v>29</v>
      </c>
      <c r="N49" s="9" t="s">
        <v>173</v>
      </c>
      <c r="O49" s="11" t="s">
        <v>194</v>
      </c>
      <c r="P49" s="25" t="s">
        <v>30</v>
      </c>
      <c r="Q49" s="32">
        <v>3700</v>
      </c>
      <c r="R49" s="25">
        <f>Q49*L49</f>
        <v>110112</v>
      </c>
      <c r="S49" s="30">
        <v>20000</v>
      </c>
      <c r="T49" s="31" t="s">
        <v>31</v>
      </c>
    </row>
    <row r="50" s="1" customFormat="true" ht="98" customHeight="true" spans="1:20">
      <c r="A50" s="9">
        <v>48</v>
      </c>
      <c r="B50" s="9" t="s">
        <v>21</v>
      </c>
      <c r="C50" s="9" t="s">
        <v>21</v>
      </c>
      <c r="D50" s="11" t="s">
        <v>219</v>
      </c>
      <c r="E50" s="11" t="s">
        <v>220</v>
      </c>
      <c r="F50" s="17" t="s">
        <v>221</v>
      </c>
      <c r="G50" s="17" t="s">
        <v>222</v>
      </c>
      <c r="H50" s="15" t="s">
        <v>26</v>
      </c>
      <c r="I50" s="22" t="s">
        <v>172</v>
      </c>
      <c r="J50" s="17" t="s">
        <v>28</v>
      </c>
      <c r="K50" s="21">
        <v>9.88</v>
      </c>
      <c r="L50" s="21">
        <v>30.36</v>
      </c>
      <c r="M50" s="9" t="s">
        <v>29</v>
      </c>
      <c r="N50" s="9" t="s">
        <v>173</v>
      </c>
      <c r="O50" s="11" t="s">
        <v>194</v>
      </c>
      <c r="P50" s="25" t="s">
        <v>30</v>
      </c>
      <c r="Q50" s="32">
        <v>3700</v>
      </c>
      <c r="R50" s="25">
        <f>Q50*L50</f>
        <v>112332</v>
      </c>
      <c r="S50" s="30">
        <v>20000</v>
      </c>
      <c r="T50" s="31" t="s">
        <v>31</v>
      </c>
    </row>
    <row r="51" s="1" customFormat="true" ht="98" customHeight="true" spans="1:20">
      <c r="A51" s="9">
        <v>49</v>
      </c>
      <c r="B51" s="9" t="s">
        <v>21</v>
      </c>
      <c r="C51" s="12" t="s">
        <v>21</v>
      </c>
      <c r="D51" s="11" t="s">
        <v>223</v>
      </c>
      <c r="E51" s="11" t="s">
        <v>224</v>
      </c>
      <c r="F51" s="9" t="s">
        <v>225</v>
      </c>
      <c r="G51" s="9" t="s">
        <v>226</v>
      </c>
      <c r="H51" s="15" t="s">
        <v>26</v>
      </c>
      <c r="I51" s="22" t="s">
        <v>27</v>
      </c>
      <c r="J51" s="9" t="s">
        <v>28</v>
      </c>
      <c r="K51" s="21">
        <v>14.84</v>
      </c>
      <c r="L51" s="21">
        <v>80.23</v>
      </c>
      <c r="M51" s="9" t="s">
        <v>29</v>
      </c>
      <c r="N51" s="9" t="s">
        <v>173</v>
      </c>
      <c r="O51" s="26" t="s">
        <v>28</v>
      </c>
      <c r="P51" s="25" t="s">
        <v>30</v>
      </c>
      <c r="Q51" s="29">
        <v>6500</v>
      </c>
      <c r="R51" s="30">
        <v>521495</v>
      </c>
      <c r="S51" s="30">
        <v>60000</v>
      </c>
      <c r="T51" s="31" t="s">
        <v>31</v>
      </c>
    </row>
    <row r="52" s="1" customFormat="true" ht="98" customHeight="true" spans="1:20">
      <c r="A52" s="9">
        <v>50</v>
      </c>
      <c r="B52" s="9" t="s">
        <v>21</v>
      </c>
      <c r="C52" s="12" t="s">
        <v>21</v>
      </c>
      <c r="D52" s="11" t="s">
        <v>227</v>
      </c>
      <c r="E52" s="11" t="s">
        <v>228</v>
      </c>
      <c r="F52" s="9" t="s">
        <v>229</v>
      </c>
      <c r="G52" s="9" t="s">
        <v>230</v>
      </c>
      <c r="H52" s="15" t="s">
        <v>26</v>
      </c>
      <c r="I52" s="22" t="s">
        <v>27</v>
      </c>
      <c r="J52" s="9" t="s">
        <v>28</v>
      </c>
      <c r="K52" s="21">
        <v>14.76</v>
      </c>
      <c r="L52" s="21">
        <v>79.77</v>
      </c>
      <c r="M52" s="9" t="s">
        <v>29</v>
      </c>
      <c r="N52" s="9" t="s">
        <v>173</v>
      </c>
      <c r="O52" s="26" t="s">
        <v>28</v>
      </c>
      <c r="P52" s="25" t="s">
        <v>30</v>
      </c>
      <c r="Q52" s="29">
        <v>6500</v>
      </c>
      <c r="R52" s="30">
        <v>518505</v>
      </c>
      <c r="S52" s="30">
        <v>60000</v>
      </c>
      <c r="T52" s="31" t="s">
        <v>31</v>
      </c>
    </row>
    <row r="53" s="1" customFormat="true" ht="98" customHeight="true" spans="1:20">
      <c r="A53" s="9">
        <v>51</v>
      </c>
      <c r="B53" s="9" t="s">
        <v>21</v>
      </c>
      <c r="C53" s="12" t="s">
        <v>21</v>
      </c>
      <c r="D53" s="11" t="s">
        <v>231</v>
      </c>
      <c r="E53" s="11" t="s">
        <v>232</v>
      </c>
      <c r="F53" s="9" t="s">
        <v>233</v>
      </c>
      <c r="G53" s="9" t="s">
        <v>234</v>
      </c>
      <c r="H53" s="15" t="s">
        <v>26</v>
      </c>
      <c r="I53" s="9" t="s">
        <v>27</v>
      </c>
      <c r="J53" s="21" t="s">
        <v>28</v>
      </c>
      <c r="K53" s="21">
        <v>16.27</v>
      </c>
      <c r="L53" s="9">
        <v>99.96</v>
      </c>
      <c r="M53" s="9" t="s">
        <v>29</v>
      </c>
      <c r="N53" s="9"/>
      <c r="O53" s="26" t="s">
        <v>28</v>
      </c>
      <c r="P53" s="25" t="s">
        <v>30</v>
      </c>
      <c r="Q53" s="29">
        <v>6500</v>
      </c>
      <c r="R53" s="30">
        <v>649740</v>
      </c>
      <c r="S53" s="30">
        <v>70000</v>
      </c>
      <c r="T53" s="31" t="s">
        <v>31</v>
      </c>
    </row>
    <row r="54" s="1" customFormat="true" ht="98" customHeight="true" spans="1:20">
      <c r="A54" s="9">
        <v>52</v>
      </c>
      <c r="B54" s="9" t="s">
        <v>21</v>
      </c>
      <c r="C54" s="9" t="s">
        <v>21</v>
      </c>
      <c r="D54" s="11" t="s">
        <v>235</v>
      </c>
      <c r="E54" s="11" t="s">
        <v>236</v>
      </c>
      <c r="F54" s="9" t="s">
        <v>237</v>
      </c>
      <c r="G54" s="9" t="s">
        <v>238</v>
      </c>
      <c r="H54" s="15" t="s">
        <v>26</v>
      </c>
      <c r="I54" s="9" t="s">
        <v>27</v>
      </c>
      <c r="J54" s="21" t="s">
        <v>28</v>
      </c>
      <c r="K54" s="21">
        <v>16.54</v>
      </c>
      <c r="L54" s="9">
        <v>101.61</v>
      </c>
      <c r="M54" s="9" t="s">
        <v>29</v>
      </c>
      <c r="N54" s="9" t="s">
        <v>239</v>
      </c>
      <c r="O54" s="9" t="s">
        <v>28</v>
      </c>
      <c r="P54" s="25" t="s">
        <v>30</v>
      </c>
      <c r="Q54" s="29">
        <v>6500</v>
      </c>
      <c r="R54" s="30">
        <v>660465</v>
      </c>
      <c r="S54" s="30">
        <v>70000</v>
      </c>
      <c r="T54" s="31" t="s">
        <v>31</v>
      </c>
    </row>
    <row r="55" s="1" customFormat="true" spans="4:19">
      <c r="D55" s="2"/>
      <c r="E55" s="2"/>
      <c r="F55" s="3"/>
      <c r="G55" s="3"/>
      <c r="H55" s="3"/>
      <c r="I55" s="3"/>
      <c r="J55" s="3"/>
      <c r="K55" s="3">
        <f>SUM(K3:K54)</f>
        <v>835.68</v>
      </c>
      <c r="L55" s="3">
        <f>SUM(L3:L54)</f>
        <v>4983.66</v>
      </c>
      <c r="M55" s="3"/>
      <c r="N55" s="3"/>
      <c r="P55" s="4">
        <f>SUM(P3:P54)</f>
        <v>0</v>
      </c>
      <c r="Q55" s="5"/>
      <c r="R55" s="4">
        <f>SUM(R3:R54)</f>
        <v>33090282</v>
      </c>
      <c r="S55" s="4"/>
    </row>
  </sheetData>
  <mergeCells count="1">
    <mergeCell ref="A1:T1"/>
  </mergeCells>
  <conditionalFormatting sqref="D1:G1">
    <cfRule type="duplicateValues" dxfId="0" priority="1"/>
  </conditionalFormatting>
  <conditionalFormatting sqref="D2:G2">
    <cfRule type="duplicateValues" dxfId="0" priority="7"/>
  </conditionalFormatting>
  <conditionalFormatting sqref="J53:J54">
    <cfRule type="duplicateValues" dxfId="0" priority="2"/>
  </conditionalFormatting>
  <conditionalFormatting sqref="K38:K52">
    <cfRule type="duplicateValues" dxfId="0" priority="5"/>
  </conditionalFormatting>
  <conditionalFormatting sqref="D3:E37">
    <cfRule type="duplicateValues" dxfId="0" priority="6"/>
  </conditionalFormatting>
  <conditionalFormatting sqref="D38:E50">
    <cfRule type="duplicateValues" dxfId="0" priority="4"/>
  </conditionalFormatting>
  <conditionalFormatting sqref="D51:E54">
    <cfRule type="duplicateValues" dxfId="0" priority="3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hemeijun</dc:creator>
  <cp:lastModifiedBy>hemeijun</cp:lastModifiedBy>
  <dcterms:created xsi:type="dcterms:W3CDTF">2025-11-26T09:02:49Z</dcterms:created>
  <dcterms:modified xsi:type="dcterms:W3CDTF">2025-11-26T09:14:12Z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2052-11.8.2.10505</vt:lpwstr>
  </property>
</Properties>
</file>